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partyova\Desktop\"/>
    </mc:Choice>
  </mc:AlternateContent>
  <xr:revisionPtr revIDLastSave="0" documentId="8_{E9759B5A-296F-4528-9C92-B40E877B662F}" xr6:coauthVersionLast="47" xr6:coauthVersionMax="47" xr10:uidLastSave="{00000000-0000-0000-0000-000000000000}"/>
  <workbookProtection workbookAlgorithmName="SHA-512" workbookHashValue="bz2wKbJ7Oj6eDLGTfcowOK6Bc8RPQ78XadjjhRkQ0XvpI6nB9UU4vBO737EeZhciaKhkXYUoAnY8gMq2n0YGRg==" workbookSaltValue="X2DAYXbT9p9ZL2enbOS+UA==" workbookSpinCount="100000" lockStructure="1"/>
  <bookViews>
    <workbookView xWindow="-120" yWindow="-120" windowWidth="29040" windowHeight="15720" xr2:uid="{00000000-000D-0000-FFFF-FFFF00000000}"/>
  </bookViews>
  <sheets>
    <sheet name="ŽoPP_vzor" sheetId="1" r:id="rId1"/>
    <sheet name="výber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I66" i="1"/>
  <c r="E64" i="1"/>
  <c r="F64" i="1"/>
  <c r="F42" i="1"/>
  <c r="F43" i="1"/>
  <c r="F44" i="1"/>
  <c r="F45" i="1"/>
  <c r="F46" i="1"/>
  <c r="F47" i="1"/>
  <c r="F48" i="1"/>
  <c r="F49" i="1"/>
  <c r="F50" i="1"/>
  <c r="H42" i="1"/>
  <c r="H43" i="1"/>
  <c r="H44" i="1"/>
  <c r="H45" i="1"/>
  <c r="H46" i="1"/>
  <c r="H47" i="1"/>
  <c r="H48" i="1"/>
  <c r="H49" i="1"/>
  <c r="H50" i="1"/>
  <c r="H41" i="1"/>
  <c r="F41" i="1"/>
  <c r="E74" i="1" l="1"/>
  <c r="E75" i="1"/>
  <c r="E76" i="1"/>
  <c r="E77" i="1"/>
  <c r="E78" i="1"/>
  <c r="D79" i="1"/>
  <c r="C79" i="1"/>
  <c r="E70" i="1"/>
  <c r="E71" i="1"/>
  <c r="E72" i="1"/>
  <c r="E73" i="1"/>
  <c r="E69" i="1"/>
  <c r="G55" i="1"/>
  <c r="G56" i="1"/>
  <c r="G57" i="1"/>
  <c r="G58" i="1"/>
  <c r="G59" i="1"/>
  <c r="G60" i="1"/>
  <c r="G61" i="1"/>
  <c r="G62" i="1"/>
  <c r="G63" i="1"/>
  <c r="G54" i="1"/>
  <c r="C25" i="1"/>
  <c r="G64" i="1" l="1"/>
  <c r="E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Hulmanova Anna</author>
    <author>Autor</author>
  </authors>
  <commentList>
    <comment ref="A1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V súlade s článkom M.4 písm. c) Všeobecných podmienok je potrebné doručiť všetky prílohy spolu so Žiadosťou o vydanie poukážky, vybraným spôsobom komunikácie, ako jeden celok. 
Výnimku tvorí </t>
        </r>
        <r>
          <rPr>
            <b/>
            <i/>
            <sz val="9"/>
            <color indexed="81"/>
            <rFont val="Segoe UI"/>
            <family val="2"/>
            <charset val="238"/>
          </rPr>
          <t>fotodokumentácia</t>
        </r>
        <r>
          <rPr>
            <sz val="9"/>
            <color indexed="81"/>
            <rFont val="Segoe UI"/>
            <family val="2"/>
            <charset val="238"/>
          </rPr>
          <t xml:space="preserve">, ktorú je potrebné zaslať </t>
        </r>
        <r>
          <rPr>
            <b/>
            <i/>
            <sz val="9"/>
            <color indexed="81"/>
            <rFont val="Segoe UI"/>
            <family val="2"/>
            <charset val="238"/>
          </rPr>
          <t>e-mailom</t>
        </r>
        <r>
          <rPr>
            <sz val="9"/>
            <color indexed="81"/>
            <rFont val="Segoe UI"/>
            <family val="2"/>
            <charset val="238"/>
          </rPr>
          <t xml:space="preserve"> kontaktnej osobe uvedenej v sprievodnom liste pri zaslaní Zmluvy o poskytnutí poukážky a užívaní zariadenia, </t>
        </r>
        <r>
          <rPr>
            <b/>
            <i/>
            <sz val="9"/>
            <color indexed="81"/>
            <rFont val="Segoe UI"/>
            <family val="2"/>
            <charset val="238"/>
          </rPr>
          <t>v prípade, že Žiadosť o preplatenie poukážky predkladáte listinne poštou</t>
        </r>
        <r>
          <rPr>
            <sz val="9"/>
            <color indexed="81"/>
            <rFont val="Segoe UI"/>
            <family val="2"/>
            <charset val="238"/>
          </rPr>
          <t>.
Žiadosť je potrebné vytlačiť v celom rozsahu, vrátane vyplneného zoznamu príloh.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Segoe UI"/>
            <family val="2"/>
            <charset val="238"/>
          </rPr>
          <t>NP ZP:</t>
        </r>
        <r>
          <rPr>
            <sz val="9"/>
            <color indexed="81"/>
            <rFont val="Segoe UI"/>
            <family val="2"/>
            <charset val="238"/>
          </rPr>
          <t xml:space="preserve">
Uveďte kompletnú adresu sídla / miesta podnikania v tvare: </t>
        </r>
        <r>
          <rPr>
            <b/>
            <i/>
            <u/>
            <sz val="9"/>
            <color indexed="81"/>
            <rFont val="Segoe UI"/>
            <family val="2"/>
            <charset val="238"/>
          </rPr>
          <t>ulica súpisné/orientačné číslo, PSČ obec</t>
        </r>
        <r>
          <rPr>
            <sz val="9"/>
            <color indexed="81"/>
            <rFont val="Segoe UI"/>
            <family val="2"/>
            <charset val="238"/>
          </rPr>
          <t>.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NP ZP:</t>
        </r>
        <r>
          <rPr>
            <sz val="9"/>
            <color indexed="81"/>
            <rFont val="Segoe UI"/>
            <family val="2"/>
            <charset val="238"/>
          </rPr>
          <t xml:space="preserve">
Štatutárny orgán je potrebné uviesť v súlade so zápisom v obchodnom registri, živnostenskom registri alebo inom relevantnom registri. V prípade, ak zápis obsahuje aj označenie funkcie osoby, uvedie sa aj táto funkcia. Ak má štatutárny orgán viac členov, uvedú sa všetci členovia štatutárneho orgánu v rozsahu a znení podľa zápisu v OR SR.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Segoe UI"/>
            <family val="2"/>
            <charset val="238"/>
          </rPr>
          <t>NP ZP:</t>
        </r>
        <r>
          <rPr>
            <sz val="9"/>
            <color indexed="81"/>
            <rFont val="Segoe UI"/>
            <family val="2"/>
            <charset val="238"/>
          </rPr>
          <t xml:space="preserve">
Meno splnomocnenca napíšte v tvare </t>
        </r>
        <r>
          <rPr>
            <i/>
            <sz val="9"/>
            <color indexed="81"/>
            <rFont val="Segoe UI"/>
            <family val="2"/>
            <charset val="238"/>
          </rPr>
          <t>Priezvisko, Meno, Titul., resp.obchodný názov spoločnosti podľa OR SR.</t>
        </r>
      </text>
    </comment>
    <comment ref="C14" authorId="0" shapeId="0" xr:uid="{3E537A03-398D-4E9F-833A-BAE030E4E42B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Ak nie ste platiteľom DPH, pole ponechajte prázdne alebo uveďte „nie som platiteľ DPH“.</t>
        </r>
      </text>
    </comment>
    <comment ref="C15" authorId="1" shapeId="0" xr:uid="{00000000-0006-0000-0000-000005000000}">
      <text>
        <r>
          <rPr>
            <b/>
            <sz val="9"/>
            <color indexed="81"/>
            <rFont val="Segoe UI"/>
            <family val="2"/>
            <charset val="238"/>
          </rPr>
          <t>NP ZP:</t>
        </r>
        <r>
          <rPr>
            <sz val="9"/>
            <color indexed="81"/>
            <rFont val="Segoe UI"/>
            <family val="2"/>
            <charset val="238"/>
          </rPr>
          <t xml:space="preserve">
IBAN vyplňte </t>
        </r>
        <r>
          <rPr>
            <b/>
            <sz val="9"/>
            <color indexed="81"/>
            <rFont val="Segoe UI"/>
            <family val="2"/>
            <charset val="238"/>
          </rPr>
          <t>bez medzier</t>
        </r>
        <r>
          <rPr>
            <sz val="9"/>
            <color indexed="81"/>
            <rFont val="Segoe UI"/>
            <family val="2"/>
            <charset val="238"/>
          </rPr>
          <t>.
Finančné prostriedky budú poukázané výlučne na bankový účet vedený na meno žiadateľa. Platby na účty tretích osôb nie sú prípustné.</t>
        </r>
      </text>
    </comment>
    <comment ref="A39" authorId="0" shapeId="0" xr:uid="{2CF5A209-95DF-48A8-889F-A9192473F205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Do tabuľky uveďte iba zariadenia, ktoré sú predmetom poukážky podľa predložených faktúr. V prípade, že faktúra obsahuje aj iné zariadenia (napr. zariadenia, ktoré si žiadateľ doinštaloval nad rámec poukážky), uveďte len zariadenia, ktoré sú predmetom poukážky.</t>
        </r>
      </text>
    </comment>
    <comment ref="C40" authorId="0" shapeId="0" xr:uid="{65184C4B-9CC4-449A-9333-89A7730E75CA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Výrobca – uveďte názov výrobcu zariadenia presne podľa výrobného štítku alebo technickej dokumentácie (nejedná sa o dodávateľa ani montážnu spoločnosť).</t>
        </r>
      </text>
    </comment>
    <comment ref="D40" authorId="0" shapeId="0" xr:uid="{AC2FFAD4-3CBF-4373-B44D-CFA8E91A5491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Model / typové označenie – uveďte presné označenie zariadenia podľa výrobného štítku alebo technickej dokumentácie.</t>
        </r>
      </text>
    </comment>
    <comment ref="G40" authorId="0" shapeId="0" xr:uid="{84BACC14-3C78-4924-A4FD-B6513A0E1F1D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Jednotkový výkon / kapacita – uveďte výkon alebo kapacitu jedného zariadenia podľa technickej dokumentácie alebo výrobného štítku (v kW, kWh, l), nie celkový výkon sústavy.</t>
        </r>
      </text>
    </comment>
    <comment ref="B66" authorId="0" shapeId="0" xr:uid="{86331475-F73A-4C71-A822-EE43682A6E1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sz val="10"/>
            <color indexed="81"/>
            <rFont val="Segoe UI"/>
            <family val="2"/>
            <charset val="238"/>
          </rPr>
          <t>Na lepšie pochopenie spôsobu označenia možnosti „ÁNO“ alebo „NIE“ uvádzame nasledujúci ilustračný príklad.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  <r>
          <rPr>
            <b/>
            <i/>
            <sz val="9"/>
            <color indexed="81"/>
            <rFont val="Segoe UI"/>
            <family val="2"/>
            <charset val="238"/>
          </rPr>
          <t>Východisková situácia:</t>
        </r>
        <r>
          <rPr>
            <sz val="9"/>
            <color indexed="81"/>
            <rFont val="Segoe UI"/>
            <family val="2"/>
            <charset val="238"/>
          </rPr>
          <t xml:space="preserve">Žiadateľ má schválenú poukážku na inštaláciu fotovoltických panelov bez akumulácie s maximálnym inštalovaným výkonom do 17 kW.
</t>
        </r>
        <r>
          <rPr>
            <b/>
            <i/>
            <sz val="9"/>
            <color indexed="81"/>
            <rFont val="Segoe UI"/>
            <family val="2"/>
            <charset val="238"/>
          </rPr>
          <t>Príklad 1:</t>
        </r>
        <r>
          <rPr>
            <sz val="9"/>
            <color indexed="81"/>
            <rFont val="Segoe UI"/>
            <family val="2"/>
            <charset val="238"/>
          </rPr>
          <t xml:space="preserve"> Ak faktúra obsahuje výlučne dodanie a inštaláciu tohto zariadenia (napr. fotovoltické panely, montážne práce a elektroinštalačný materiál súvisiaci s inštaláciou fotovoltického systému) a rozdiel oproti schválenému výkonu vyplýva len z technických parametrov zariadenia (napr. celkový inštalovaný výkon je 17,2 kW, keďže jednotlivé panely nemajú presne taký výkon, aby ich súčet predstavoval presne 17 kW), žiadateľ označí možnosť „nie“.
</t>
        </r>
        <r>
          <rPr>
            <b/>
            <i/>
            <sz val="9"/>
            <color indexed="81"/>
            <rFont val="Segoe UI"/>
            <family val="2"/>
            <charset val="238"/>
          </rPr>
          <t xml:space="preserve">Príklad 2: </t>
        </r>
        <r>
          <rPr>
            <sz val="9"/>
            <color indexed="81"/>
            <rFont val="Segoe UI"/>
            <family val="2"/>
            <charset val="238"/>
          </rPr>
          <t xml:space="preserve">Ak faktúra obsahuje aj dodávky alebo práce nesúvisiace s oprávneným zariadením (napr. akumulácia, rekonštrukcia strechy, zateplenie budovy alebo iné stavebné práce), žiadateľ označí možnosť „áno“ a vyplní tabuľku na identifikáciu výdavkov vzťahujúcich sa na dodanie a inštaláciu oprávneného zariadenia.
</t>
        </r>
        <r>
          <rPr>
            <b/>
            <i/>
            <sz val="9"/>
            <color indexed="81"/>
            <rFont val="Segoe UI"/>
            <family val="2"/>
            <charset val="238"/>
          </rPr>
          <t>Poznámka:</t>
        </r>
        <r>
          <rPr>
            <sz val="9"/>
            <color indexed="81"/>
            <rFont val="Segoe UI"/>
            <family val="2"/>
            <charset val="238"/>
          </rPr>
          <t>V prípade, že faktúra obsahuje aj výdavky nesúvisiace s oprávneným zariadením, odporúčame zabezpečiť oddelenie výdavkov na oprávnené zariadenie od ostatných výdavkov už na úrovni fakturácie alebo v položkovom rozpise dodávateľa. Takéto rozdelenie uľahčuje jednoznačnú identifikáciu výdavkov pri posudzovaní žiadosti o preplatenie poukážky a môže prispieť k rýchlejšiemu spracovaniu žiadosti.</t>
        </r>
      </text>
    </comment>
    <comment ref="A90" authorId="0" shapeId="0" xr:uid="{00000000-0006-0000-0000-00000800000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V súlade s článkom M.4 písm. c) Všeobecných podmienok je potrebné doručiť všetky prílohy spolu so Žiadosťou o preplatenie poukážky ako jeden celok, a to vybraným spôsobom komunikácie. 
</t>
        </r>
        <r>
          <rPr>
            <b/>
            <sz val="9"/>
            <color indexed="81"/>
            <rFont val="Segoe UI"/>
            <family val="2"/>
            <charset val="238"/>
          </rPr>
          <t>Žiadosť je potrebné vytlačiť v celom rozsahu, vrátane zoznamu príloh, ktorý tvorí jej súčasť.</t>
        </r>
        <r>
          <rPr>
            <sz val="9"/>
            <color indexed="81"/>
            <rFont val="Segoe UI"/>
            <family val="2"/>
            <charset val="238"/>
          </rPr>
          <t xml:space="preserve"> 
V zozname príloh je potrebné označiť prílohy, ktoré sú predkladané.
</t>
        </r>
      </text>
    </comment>
    <comment ref="A91" authorId="0" shapeId="0" xr:uid="{00000000-0006-0000-0000-00000900000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Faktúru je potrebné predložiť s rozpisom položiek alebo dodacím listom, aby bolo možné posúdiť oprávnenosť jednotlivých výdavkov. Posúdenie oprávnenosti vykoná SIEA podľa článkov O a P Všeobecných podmienok.</t>
        </r>
      </text>
    </comment>
    <comment ref="A92" authorId="0" shapeId="0" xr:uid="{3B770E2F-BFDC-4FD0-93CA-115F57A88AD4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úhrada musí byť zrealizovaná z bankového účtu žiadateľa</t>
        </r>
      </text>
    </comment>
    <comment ref="A93" authorId="0" shapeId="0" xr:uid="{00000000-0006-0000-0000-00000A00000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Faktúru je potrebné predložiť s rozpisom položiek alebo dodacím listom, aby bolo možné posúdiť oprávnenosť jednotlivých výdavkov. Posúdenie oprávnenosti vykoná SIEA podľa článkov O a P Všeobecných podmienok.</t>
        </r>
      </text>
    </comment>
    <comment ref="A94" authorId="0" shapeId="0" xr:uid="{BCFAC5EA-66D6-4D94-85B4-CA10AD9C4ACC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úhrada musí byť zrealizovaná z bankového účtu žiadateľa</t>
        </r>
      </text>
    </comment>
    <comment ref="A96" authorId="0" shapeId="0" xr:uid="{00000000-0006-0000-0000-00000B000000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Fotodokumentácia musí obsahovať zábery celého inštalovaného zariadenia (v celku alebo po častiach) tak, aby bolo možné zariadenie jednoznačne identifikovať. Na fotografiách musí byť čitateľne zachytený výrobný štítok s označením výrobného typu zariadenia, prípadne aj menič napätia s výrobným štítkom, ak je to relevantné.
Maximálna veľkosť jednej fotografie je 10 MB.
V prípade inštalácie viacerých zariadení rovnakého typu a výkonu postačuje fotografia jedného výrobného štítku.
Fotodokumentáciu je potrebné doručiť elektronicky prostredníctvom ÚPVS, alebo — ak je Žiadosť o preplatenie poukážky predkladaná listinne poštou — zaslať emailom kontaktnej osobe, ktorá bola uvedená v sprievodnom liste k Zmluve o poskytnutí poukážky a užívaní zariadenia.</t>
        </r>
      </text>
    </comment>
    <comment ref="A97" authorId="0" shapeId="0" xr:uid="{88A76585-4746-4D46-81AD-D36A7261571D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Dokumenty potvrdzujúce splnenie požiadavky „výrazne nenarušiť“ – predkladajú sa v prípade, ak zariadenie alebo menič napätia nie je uvedený v databáze oprávnených zariadení projektu Zelená domácnostiam. V takom prípade je potrebné predložiť dokumenty preukazujúce splnenie podmienok DNSH v zmysle Prílohy č. 6 Všeobecných podmienok, najmä vyhlásenie o zhode a doklad výrobcu o životnosti zariadenia alebo záruke v požadovanej dĺžke. </t>
        </r>
      </text>
    </comment>
    <comment ref="A99" authorId="0" shapeId="0" xr:uid="{2B11964D-F78D-4D83-8A8E-9B47BA2565E3}">
      <text>
        <r>
          <rPr>
            <b/>
            <sz val="9"/>
            <color indexed="81"/>
            <rFont val="Segoe UI"/>
            <family val="2"/>
            <charset val="238"/>
          </rPr>
          <t>Hulmanova Anna:</t>
        </r>
        <r>
          <rPr>
            <sz val="9"/>
            <color indexed="81"/>
            <rFont val="Segoe UI"/>
            <family val="2"/>
            <charset val="238"/>
          </rPr>
          <t xml:space="preserve">
Zmluva o pripojení musí byť na žiadateľa a na miesto realizácie projektu</t>
        </r>
      </text>
    </comment>
  </commentList>
</comments>
</file>

<file path=xl/sharedStrings.xml><?xml version="1.0" encoding="utf-8"?>
<sst xmlns="http://schemas.openxmlformats.org/spreadsheetml/2006/main" count="127" uniqueCount="109">
  <si>
    <t>Dátum dodania</t>
  </si>
  <si>
    <t>Suma bez DPH</t>
  </si>
  <si>
    <t>DPH</t>
  </si>
  <si>
    <t>Dátum úhrady</t>
  </si>
  <si>
    <t>P.č.</t>
  </si>
  <si>
    <t>Spolu</t>
  </si>
  <si>
    <r>
      <t xml:space="preserve">Realizácia projektu </t>
    </r>
    <r>
      <rPr>
        <b/>
        <vertAlign val="superscript"/>
        <sz val="14"/>
        <color theme="0"/>
        <rFont val="Calibri"/>
        <family val="2"/>
        <charset val="238"/>
        <scheme val="minor"/>
      </rPr>
      <t>1)</t>
    </r>
  </si>
  <si>
    <t>Miesto realizácie projektu</t>
  </si>
  <si>
    <t>Kraj:</t>
  </si>
  <si>
    <t>Kategória regiónu:</t>
  </si>
  <si>
    <t>Okres:</t>
  </si>
  <si>
    <t>Mesto / Obec:</t>
  </si>
  <si>
    <t>Ulica, orientačné číslo:</t>
  </si>
  <si>
    <t>Číslo parcely (len pri fotovoltických paneloch)</t>
  </si>
  <si>
    <t>Povinné prílohy k žiadosti o preplatenie poukážky:</t>
  </si>
  <si>
    <t>Kópia faktúry za vypracovanie energetického auditu
(ak relevantné)</t>
  </si>
  <si>
    <t>Doklad o úhrade výdavkov za energetický audit
(ak relevantné)</t>
  </si>
  <si>
    <t>Kópia faktúry za inštaláciu zariadenia/í</t>
  </si>
  <si>
    <t>Doklad o úhrade výdavkov za inštáláciu zariadenia/í</t>
  </si>
  <si>
    <t>Žiadosť o preplatenie poukážky</t>
  </si>
  <si>
    <t>Číslo poukážky</t>
  </si>
  <si>
    <t>Údaje o MSP</t>
  </si>
  <si>
    <t>Obchodné meno / názov:</t>
  </si>
  <si>
    <t>Právna forma:</t>
  </si>
  <si>
    <t>Sídlo / miesto podnikania:</t>
  </si>
  <si>
    <t>IČO:</t>
  </si>
  <si>
    <t>Štatutárny orgán:</t>
  </si>
  <si>
    <t>Splnomocnenec:</t>
  </si>
  <si>
    <t>Platiteľ DPH:</t>
  </si>
  <si>
    <t>DIČ:</t>
  </si>
  <si>
    <t>IČ DPH:</t>
  </si>
  <si>
    <t>IBAN:</t>
  </si>
  <si>
    <t>Kontaktná osoba</t>
  </si>
  <si>
    <t>Priezvisko, Meno, Titul:</t>
  </si>
  <si>
    <t>E-mail:</t>
  </si>
  <si>
    <t>Telefónne číslo:</t>
  </si>
  <si>
    <t>Dňa ..................................</t>
  </si>
  <si>
    <t>Bratislavský</t>
  </si>
  <si>
    <t>verejná obchodná spoločnosť</t>
  </si>
  <si>
    <t>áno</t>
  </si>
  <si>
    <t>Trnavský</t>
  </si>
  <si>
    <t>komanditná spoločnosť</t>
  </si>
  <si>
    <t>nie</t>
  </si>
  <si>
    <t>Trenčiansky</t>
  </si>
  <si>
    <t>spoločnosť s ručením obmedzeným</t>
  </si>
  <si>
    <t>Nitriansky</t>
  </si>
  <si>
    <t>akciová spoločnosť</t>
  </si>
  <si>
    <t>Žilinský</t>
  </si>
  <si>
    <t>jednoduchá spoločnosť na akcie</t>
  </si>
  <si>
    <t>Banskobystrický</t>
  </si>
  <si>
    <t>družstvo</t>
  </si>
  <si>
    <t>Prešovský</t>
  </si>
  <si>
    <t>osoba podnikajúca na základe živnostenského oprávnenia</t>
  </si>
  <si>
    <t>Košický</t>
  </si>
  <si>
    <t>osoba podnikajúca na základe iného než živnostenského oprávnenia podľa osobitných predpisov</t>
  </si>
  <si>
    <t>iná</t>
  </si>
  <si>
    <r>
      <t xml:space="preserve">V prípade podpory zariadení na využívanie veternej energie účinné záväzné stanovisko zo zisťovacieho konania, resp. právoplatné rozhodnutie vydané v zisťovacom konaní podľa zákona č. 24/2006 Z. z. o posudzovaní vplyvov na životné prostredie
</t>
    </r>
    <r>
      <rPr>
        <i/>
        <sz val="11"/>
        <color theme="1"/>
        <rFont val="Calibri"/>
        <family val="2"/>
        <charset val="238"/>
        <scheme val="minor"/>
      </rPr>
      <t>(ak relevantné)</t>
    </r>
  </si>
  <si>
    <t>Fotodokumentácia z inštalácie zariadenia 
(elektronicky cez Ústredný portál verejnej správy (ÚPVS) alebo e-mailom kontaktnej osobe uvedenej v sprievodnom liste k Zmluve o poskytnutí poukážky a užívaní zariadenia)</t>
  </si>
  <si>
    <t>Výrobca</t>
  </si>
  <si>
    <t>Druh zariadenia OZE</t>
  </si>
  <si>
    <t>Model / typové označenie</t>
  </si>
  <si>
    <t>Počet ks</t>
  </si>
  <si>
    <t>Jednotkový výkon / kapacita</t>
  </si>
  <si>
    <t>Celkový inštalovaný výkon / kapacita</t>
  </si>
  <si>
    <t>tepelné čerpadlo</t>
  </si>
  <si>
    <t>fotovoltické panely</t>
  </si>
  <si>
    <t>batériové úložisko</t>
  </si>
  <si>
    <t>Číslo faktúry</t>
  </si>
  <si>
    <t>Merná jednotka</t>
  </si>
  <si>
    <t>kW</t>
  </si>
  <si>
    <t>Wp</t>
  </si>
  <si>
    <t>kWh</t>
  </si>
  <si>
    <t>veterná turbína</t>
  </si>
  <si>
    <t>solárne panely</t>
  </si>
  <si>
    <t>zásobník</t>
  </si>
  <si>
    <t>Typ výdavku</t>
  </si>
  <si>
    <t>energetický audit</t>
  </si>
  <si>
    <t>inštalácia zariadení</t>
  </si>
  <si>
    <t>energetický audit aj inštalácia zariadení</t>
  </si>
  <si>
    <t>l</t>
  </si>
  <si>
    <t>Doklady preukazujúce vynaloženie oprávnených výdavkov</t>
  </si>
  <si>
    <t>SPOLU</t>
  </si>
  <si>
    <t>ÁNO</t>
  </si>
  <si>
    <t>NIE</t>
  </si>
  <si>
    <t>Ak ÁNO, žiadateľ identifikuje časť faktúry vzťahujúcu sa na dodanie a inštaláciu oprávneného zariadenia:</t>
  </si>
  <si>
    <t>Spôsob identifikácie oprávnených výdavkov (napr. položky faktúry / rozpis dodávateľa)</t>
  </si>
  <si>
    <t>Časť faktúry vzťahujúca sa na oprávnené zariadenie 
(bez DPH)</t>
  </si>
  <si>
    <t>Ak faktúra obsahuje aj dodávky alebo práce nesúvisiace s oprávneným zariadením, žiadateľ je povinný zabezpečiť jednoznačnú identifikáciu výdavkov vzťahujúcich sa na dodanie a inštaláciu oprávneného zariadenia, napríklad prostredníctvom položkového rozpisu faktúry alebo vyjadrenia dodávateľa, v ktorom budú tieto výdavky zreteľne vyčlenené alebo označené.
V prípade potreby môže poskytovateľ vyzvať žiadateľa na doplnenie alebo spresnenie týchto údajov.
Poskytovateľ pri posudzovaní žiadosti zohľadní len takto identifikované výdavky súvisiace s oprávneným zariadením v súlade s podmienkami projektu. Ak tieto výdavky nebude možné jednoznačne identifikovať ani po prípadnom doplnení, poskytovateľ zohľadní len tie výdavky, ktoré sú z predložených dokladov jednoznačne preukázateľné ako výdavky na oprávnené zariadenie.</t>
  </si>
  <si>
    <t>vyznačenie položiek priamo na faktúre</t>
  </si>
  <si>
    <t>vyznačenie položiek v položkovom rozpočte / rozpise prác</t>
  </si>
  <si>
    <t>vyjadrenie dodávateľa s označením položiek</t>
  </si>
  <si>
    <t xml:space="preserve">iné </t>
  </si>
  <si>
    <t xml:space="preserve">
Som si vedomý, že vlastnícke právo k zariadeniu nesmie byť počas platnosti a účinnosti Zmluvy o poskytnutí poukážky a užívaní zariadenia bez predchádzajúceho písomného súhlasu Slovenskej inovačnej a energetickej agentúry prevedené na tretiu osobu, prenajaté, prenechané do užívania tretej osobe ani zaťažené právom tretej osoby.
Zároveň vyhlasujem, že všetky uvedené údaje sú pravdivé a som si vedomý právnych následkov uvedenia nepravdivých alebo zavádzajúcich údajov.</t>
  </si>
  <si>
    <t>Podpis*</t>
  </si>
  <si>
    <t>...................................................</t>
  </si>
  <si>
    <t>V</t>
  </si>
  <si>
    <t>...........................................</t>
  </si>
  <si>
    <t>menič napätia</t>
  </si>
  <si>
    <r>
      <t xml:space="preserve">Obsahuje niektorá z predložených faktúr aj práce alebo dodávky </t>
    </r>
    <r>
      <rPr>
        <b/>
        <u/>
        <sz val="11"/>
        <color theme="0"/>
        <rFont val="Calibri"/>
        <family val="2"/>
        <charset val="238"/>
        <scheme val="minor"/>
      </rPr>
      <t>nesúvisiace</t>
    </r>
    <r>
      <rPr>
        <b/>
        <sz val="11"/>
        <color theme="0"/>
        <rFont val="Calibri"/>
        <family val="2"/>
        <charset val="238"/>
        <scheme val="minor"/>
      </rPr>
      <t xml:space="preserve"> s inštaláciou oprávneného zariadenia?</t>
    </r>
  </si>
  <si>
    <r>
      <t xml:space="preserve">* </t>
    </r>
    <r>
      <rPr>
        <i/>
        <sz val="8"/>
        <color theme="1"/>
        <rFont val="Calibri"/>
        <family val="2"/>
        <charset val="238"/>
        <scheme val="minor"/>
      </rPr>
      <t>Dokument je potrebné podpísať v súlade so spôsobom konania štatutárneho orgánu zapísaným v OR SR (napr. samostatne, spoločne viacerými osobami a pod.).</t>
    </r>
  </si>
  <si>
    <t xml:space="preserve">Týmto čestne vyhlasujem, že:
zariadenie bolo dodávateľom nainštalované a uvedené do prevádzky v rámci oprávneného obdobia v zmysle Všeobecných podmienok NP Zelená podnikom, t. j. najskôr 7. 4. 2025.
Dodávateľ zariadenie odovzdal funkčné a prevádzkyschopné a poučil ma o jeho používaní, obsluhe a základných podmienkach prevádzky. Zariadenie som po jeho inštalácii a uvedení do prevádzky prevzal a používam ho na účel, na ktorý bolo obstarané.
Prevzatie zariadenia v uvedenom stave bolo podkladom na úhradu dodávky a inštalácie zariadenia dodávateľovi.
</t>
  </si>
  <si>
    <r>
      <t xml:space="preserve">Vyplnený dokument ,,Potvrdenie energetického audítora k žiadosti o preplatenie poukážky" - </t>
    </r>
    <r>
      <rPr>
        <i/>
        <sz val="11"/>
        <rFont val="Calibri"/>
        <family val="2"/>
        <charset val="238"/>
        <scheme val="minor"/>
      </rPr>
      <t>Príloha 9 Všeobecných podmienok</t>
    </r>
  </si>
  <si>
    <r>
      <t xml:space="preserve">V prípade, ak žiadateľ nainštaloval podporované zariadenie do nehnuteľnosti, ktorú nevlastní (nájom), </t>
    </r>
    <r>
      <rPr>
        <b/>
        <sz val="11"/>
        <color theme="1"/>
        <rFont val="Calibri"/>
        <family val="2"/>
        <charset val="238"/>
        <scheme val="minor"/>
      </rPr>
      <t>súhlas majiteľa nehnuteľnosti s inštaláciou zariadenia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(ak relevantné)</t>
    </r>
  </si>
  <si>
    <r>
      <t xml:space="preserve">V prípade, ak žiadateľ nainštaloval podporované zariadenie do nehnuteľnosti, ktorú nevlastní (nájom), </t>
    </r>
    <r>
      <rPr>
        <b/>
        <sz val="11"/>
        <color theme="1"/>
        <rFont val="Calibri"/>
        <family val="2"/>
        <charset val="238"/>
        <scheme val="minor"/>
      </rPr>
      <t>nájomná zmluva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(ak relevantné)</t>
    </r>
  </si>
  <si>
    <r>
      <t xml:space="preserve">V prípade zariadení vyrábajúcich elektrickú energiu </t>
    </r>
    <r>
      <rPr>
        <b/>
        <sz val="11"/>
        <color theme="1"/>
        <rFont val="Calibri"/>
        <family val="2"/>
        <charset val="238"/>
        <scheme val="minor"/>
      </rPr>
      <t>zmluva o pripojení zariadenia do distribučnej siete</t>
    </r>
    <r>
      <rPr>
        <sz val="11"/>
        <color theme="1"/>
        <rFont val="Calibri"/>
        <family val="2"/>
        <charset val="238"/>
        <scheme val="minor"/>
      </rPr>
      <t xml:space="preserve"> s príslušnou distribučnou spoločnosťou
</t>
    </r>
    <r>
      <rPr>
        <i/>
        <sz val="11"/>
        <color theme="1"/>
        <rFont val="Calibri"/>
        <family val="2"/>
        <charset val="238"/>
        <scheme val="minor"/>
      </rPr>
      <t>(ak relevantné)</t>
    </r>
  </si>
  <si>
    <r>
      <t xml:space="preserve">Dokumenty potvrdzujúce splnenie požiadavky ,,výrazne nenarušiť" v zmysle článku L. Všeobecných podmienok
</t>
    </r>
    <r>
      <rPr>
        <i/>
        <sz val="11"/>
        <color theme="1"/>
        <rFont val="Calibri"/>
        <family val="2"/>
        <charset val="238"/>
        <scheme val="minor"/>
      </rPr>
      <t>(ak relevantné)</t>
    </r>
  </si>
  <si>
    <t>Nainštalované zariadenia, ktoré sú predmetom poukážky</t>
  </si>
  <si>
    <t>Miesto realizácie projektu II</t>
  </si>
  <si>
    <t>1) V prípade viacerých miest realizácie projektu  odkryte riadky  (+)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</si>
</sst>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2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vertAlign val="superscript"/>
      <sz val="14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i/>
      <u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i/>
      <sz val="11"/>
      <name val="Calibri"/>
      <family val="2"/>
      <charset val="238"/>
      <scheme val="minor"/>
    </font>
    <font>
      <sz val="11"/>
      <color theme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indexed="81"/>
      <name val="Segoe UI"/>
      <family val="2"/>
      <charset val="238"/>
    </font>
    <font>
      <sz val="8"/>
      <name val="Calibri"/>
      <family val="2"/>
      <charset val="238"/>
      <scheme val="minor"/>
    </font>
    <font>
      <sz val="10"/>
      <color indexed="81"/>
      <name val="Segoe U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11"/>
      <color theme="0" tint="-0.34998626667073579"/>
      <name val="Calibri"/>
      <family val="2"/>
      <charset val="238"/>
      <scheme val="minor"/>
    </font>
    <font>
      <b/>
      <u/>
      <sz val="11"/>
      <color theme="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335963"/>
        <bgColor indexed="64"/>
      </patternFill>
    </fill>
    <fill>
      <patternFill patternType="solid">
        <fgColor rgb="FF80989E"/>
        <bgColor indexed="64"/>
      </patternFill>
    </fill>
    <fill>
      <patternFill patternType="solid">
        <fgColor rgb="FFF2F4F5"/>
        <bgColor indexed="64"/>
      </patternFill>
    </fill>
    <fill>
      <patternFill patternType="solid">
        <fgColor rgb="FFCED7D9"/>
        <bgColor indexed="64"/>
      </patternFill>
    </fill>
    <fill>
      <patternFill patternType="solid">
        <fgColor rgb="FF00303C"/>
        <bgColor indexed="64"/>
      </patternFill>
    </fill>
    <fill>
      <patternFill patternType="solid">
        <fgColor rgb="FFF3F9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5">
    <xf numFmtId="0" fontId="0" fillId="0" borderId="0" xfId="0"/>
    <xf numFmtId="0" fontId="7" fillId="0" borderId="0" xfId="0" applyFont="1" applyAlignment="1">
      <alignment horizontal="center" vertical="center" wrapText="1"/>
    </xf>
    <xf numFmtId="43" fontId="0" fillId="0" borderId="0" xfId="1" applyFont="1" applyBorder="1"/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18" fillId="0" borderId="0" xfId="0" applyFont="1"/>
    <xf numFmtId="0" fontId="0" fillId="0" borderId="0" xfId="0" applyAlignment="1">
      <alignment wrapText="1"/>
    </xf>
    <xf numFmtId="0" fontId="18" fillId="0" borderId="2" xfId="0" applyFont="1" applyBorder="1" applyAlignment="1">
      <alignment wrapText="1"/>
    </xf>
    <xf numFmtId="0" fontId="18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 vertical="center" wrapText="1"/>
    </xf>
    <xf numFmtId="43" fontId="8" fillId="0" borderId="0" xfId="0" applyNumberFormat="1" applyFont="1"/>
    <xf numFmtId="43" fontId="8" fillId="0" borderId="0" xfId="1" applyFont="1" applyFill="1" applyBorder="1"/>
    <xf numFmtId="0" fontId="0" fillId="11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24" fillId="0" borderId="0" xfId="0" applyFont="1"/>
    <xf numFmtId="43" fontId="0" fillId="11" borderId="1" xfId="1" applyFont="1" applyFill="1" applyBorder="1"/>
    <xf numFmtId="0" fontId="0" fillId="0" borderId="1" xfId="0" applyBorder="1" applyAlignment="1" applyProtection="1">
      <alignment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43" fontId="0" fillId="0" borderId="1" xfId="1" applyFont="1" applyBorder="1" applyAlignment="1" applyProtection="1">
      <alignment horizontal="center" vertical="center" wrapText="1"/>
      <protection locked="0"/>
    </xf>
    <xf numFmtId="43" fontId="0" fillId="0" borderId="1" xfId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26" fillId="0" borderId="0" xfId="0" applyFont="1"/>
    <xf numFmtId="0" fontId="0" fillId="0" borderId="10" xfId="0" applyBorder="1" applyAlignment="1">
      <alignment horizontal="center"/>
    </xf>
    <xf numFmtId="0" fontId="0" fillId="0" borderId="11" xfId="0" applyBorder="1" applyProtection="1">
      <protection locked="0"/>
    </xf>
    <xf numFmtId="43" fontId="6" fillId="9" borderId="15" xfId="1" applyFont="1" applyFill="1" applyBorder="1" applyAlignment="1">
      <alignment vertical="center"/>
    </xf>
    <xf numFmtId="0" fontId="8" fillId="9" borderId="16" xfId="0" applyFont="1" applyFill="1" applyBorder="1"/>
    <xf numFmtId="0" fontId="2" fillId="10" borderId="7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 wrapText="1"/>
    </xf>
    <xf numFmtId="0" fontId="2" fillId="10" borderId="8" xfId="0" applyFont="1" applyFill="1" applyBorder="1" applyAlignment="1">
      <alignment horizontal="center" vertical="center"/>
    </xf>
    <xf numFmtId="43" fontId="6" fillId="10" borderId="8" xfId="0" applyNumberFormat="1" applyFont="1" applyFill="1" applyBorder="1" applyAlignment="1">
      <alignment horizontal="center" vertical="center"/>
    </xf>
    <xf numFmtId="0" fontId="6" fillId="0" borderId="6" xfId="0" applyFont="1" applyBorder="1" applyAlignment="1" applyProtection="1">
      <alignment horizontal="center" vertical="center"/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8" fontId="0" fillId="0" borderId="30" xfId="0" applyNumberFormat="1" applyBorder="1" applyProtection="1"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1" xfId="0" applyBorder="1" applyProtection="1">
      <protection locked="0"/>
    </xf>
    <xf numFmtId="43" fontId="2" fillId="0" borderId="0" xfId="1" applyFont="1" applyBorder="1" applyAlignment="1">
      <alignment horizontal="left" vertical="top"/>
    </xf>
    <xf numFmtId="0" fontId="2" fillId="0" borderId="11" xfId="0" applyFont="1" applyBorder="1" applyAlignment="1">
      <alignment horizontal="center" vertical="center" wrapText="1"/>
    </xf>
    <xf numFmtId="0" fontId="0" fillId="0" borderId="15" xfId="0" applyBorder="1" applyProtection="1">
      <protection locked="0"/>
    </xf>
    <xf numFmtId="0" fontId="0" fillId="0" borderId="15" xfId="0" applyBorder="1" applyAlignment="1" applyProtection="1">
      <alignment wrapText="1"/>
      <protection locked="0"/>
    </xf>
    <xf numFmtId="0" fontId="0" fillId="11" borderId="15" xfId="0" applyFill="1" applyBorder="1" applyAlignment="1">
      <alignment horizontal="center" vertical="center" wrapText="1"/>
    </xf>
    <xf numFmtId="43" fontId="0" fillId="0" borderId="1" xfId="1" applyFont="1" applyBorder="1" applyAlignment="1" applyProtection="1">
      <alignment vertical="center" wrapText="1"/>
      <protection locked="0"/>
    </xf>
    <xf numFmtId="43" fontId="8" fillId="0" borderId="1" xfId="1" applyFont="1" applyBorder="1" applyProtection="1">
      <protection locked="0"/>
    </xf>
    <xf numFmtId="43" fontId="2" fillId="10" borderId="15" xfId="1" applyFont="1" applyFill="1" applyBorder="1"/>
    <xf numFmtId="43" fontId="8" fillId="0" borderId="1" xfId="1" applyFont="1" applyBorder="1" applyAlignment="1" applyProtection="1">
      <alignment horizontal="center" vertical="center" wrapText="1"/>
      <protection locked="0"/>
    </xf>
    <xf numFmtId="43" fontId="8" fillId="11" borderId="1" xfId="1" applyFont="1" applyFill="1" applyBorder="1"/>
    <xf numFmtId="0" fontId="2" fillId="8" borderId="10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43" fontId="0" fillId="11" borderId="11" xfId="1" applyFont="1" applyFill="1" applyBorder="1" applyAlignment="1">
      <alignment vertical="center" wrapText="1"/>
    </xf>
    <xf numFmtId="43" fontId="0" fillId="11" borderId="26" xfId="1" applyFont="1" applyFill="1" applyBorder="1" applyAlignment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25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25" fillId="3" borderId="21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left" vertical="center" wrapText="1"/>
    </xf>
    <xf numFmtId="0" fontId="2" fillId="10" borderId="8" xfId="0" applyFont="1" applyFill="1" applyBorder="1" applyAlignment="1">
      <alignment horizontal="center" vertical="center" wrapText="1"/>
    </xf>
    <xf numFmtId="0" fontId="2" fillId="10" borderId="9" xfId="0" applyFont="1" applyFill="1" applyBorder="1" applyAlignment="1">
      <alignment horizontal="center" vertical="center" wrapText="1"/>
    </xf>
    <xf numFmtId="43" fontId="8" fillId="0" borderId="3" xfId="0" applyNumberFormat="1" applyFont="1" applyBorder="1" applyAlignment="1" applyProtection="1">
      <alignment horizontal="center"/>
      <protection locked="0"/>
    </xf>
    <xf numFmtId="43" fontId="8" fillId="0" borderId="5" xfId="0" applyNumberFormat="1" applyFont="1" applyBorder="1" applyAlignment="1" applyProtection="1">
      <alignment horizontal="center"/>
      <protection locked="0"/>
    </xf>
    <xf numFmtId="43" fontId="8" fillId="0" borderId="17" xfId="0" applyNumberFormat="1" applyFont="1" applyBorder="1" applyAlignment="1" applyProtection="1">
      <alignment horizontal="center"/>
      <protection locked="0"/>
    </xf>
    <xf numFmtId="0" fontId="2" fillId="10" borderId="18" xfId="0" applyFont="1" applyFill="1" applyBorder="1" applyAlignment="1">
      <alignment horizontal="center"/>
    </xf>
    <xf numFmtId="0" fontId="2" fillId="10" borderId="19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25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wrapText="1"/>
    </xf>
    <xf numFmtId="0" fontId="4" fillId="6" borderId="0" xfId="0" applyFont="1" applyFill="1" applyAlignment="1">
      <alignment horizontal="center" vertical="center" wrapText="1"/>
    </xf>
    <xf numFmtId="0" fontId="10" fillId="6" borderId="33" xfId="0" applyFont="1" applyFill="1" applyBorder="1" applyAlignment="1">
      <alignment horizontal="center" vertical="center" wrapText="1"/>
    </xf>
    <xf numFmtId="0" fontId="10" fillId="6" borderId="34" xfId="0" applyFont="1" applyFill="1" applyBorder="1" applyAlignment="1">
      <alignment horizontal="center" vertical="center" wrapText="1"/>
    </xf>
    <xf numFmtId="0" fontId="9" fillId="4" borderId="34" xfId="0" applyFont="1" applyFill="1" applyBorder="1" applyAlignment="1" applyProtection="1">
      <alignment horizontal="center" vertical="center" wrapText="1"/>
      <protection locked="0"/>
    </xf>
    <xf numFmtId="0" fontId="9" fillId="4" borderId="23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1" xfId="0" applyNumberFormat="1" applyBorder="1" applyAlignment="1" applyProtection="1">
      <alignment horizontal="center" vertical="center" wrapText="1"/>
      <protection locked="0"/>
    </xf>
    <xf numFmtId="0" fontId="12" fillId="0" borderId="1" xfId="2" applyFont="1" applyBorder="1" applyAlignment="1" applyProtection="1">
      <alignment horizontal="center" vertical="center" wrapText="1"/>
      <protection locked="0"/>
    </xf>
    <xf numFmtId="0" fontId="12" fillId="0" borderId="11" xfId="2" applyFont="1" applyBorder="1" applyAlignment="1" applyProtection="1">
      <alignment horizontal="center" vertical="center" wrapText="1"/>
      <protection locked="0"/>
    </xf>
    <xf numFmtId="49" fontId="0" fillId="0" borderId="15" xfId="0" applyNumberFormat="1" applyBorder="1" applyAlignment="1" applyProtection="1">
      <alignment horizontal="center" vertical="center" wrapText="1"/>
      <protection locked="0"/>
    </xf>
    <xf numFmtId="49" fontId="0" fillId="0" borderId="26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0" fillId="7" borderId="25" xfId="0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left" vertical="center" wrapText="1"/>
    </xf>
    <xf numFmtId="0" fontId="23" fillId="2" borderId="8" xfId="0" applyFont="1" applyFill="1" applyBorder="1" applyAlignment="1">
      <alignment horizontal="left" vertical="center" wrapText="1"/>
    </xf>
    <xf numFmtId="0" fontId="23" fillId="2" borderId="9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 vertical="center" wrapText="1"/>
    </xf>
    <xf numFmtId="0" fontId="23" fillId="2" borderId="12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24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left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2" fillId="10" borderId="12" xfId="0" applyFont="1" applyFill="1" applyBorder="1" applyAlignment="1">
      <alignment horizontal="center"/>
    </xf>
    <xf numFmtId="0" fontId="2" fillId="10" borderId="14" xfId="0" applyFont="1" applyFill="1" applyBorder="1" applyAlignment="1">
      <alignment horizontal="center"/>
    </xf>
  </cellXfs>
  <cellStyles count="3">
    <cellStyle name="Čiarka" xfId="1" builtinId="3"/>
    <cellStyle name="Hypertextové prepojenie" xfId="2" builtinId="8"/>
    <cellStyle name="Normálna" xfId="0" builtinId="0"/>
  </cellStyles>
  <dxfs count="1">
    <dxf>
      <fill>
        <patternFill patternType="solid"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90</xdr:row>
          <xdr:rowOff>95250</xdr:rowOff>
        </xdr:from>
        <xdr:to>
          <xdr:col>7</xdr:col>
          <xdr:colOff>790575</xdr:colOff>
          <xdr:row>90</xdr:row>
          <xdr:rowOff>419100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92</xdr:row>
          <xdr:rowOff>161925</xdr:rowOff>
        </xdr:from>
        <xdr:to>
          <xdr:col>7</xdr:col>
          <xdr:colOff>714375</xdr:colOff>
          <xdr:row>92</xdr:row>
          <xdr:rowOff>447675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447675</xdr:colOff>
          <xdr:row>94</xdr:row>
          <xdr:rowOff>209550</xdr:rowOff>
        </xdr:from>
        <xdr:to>
          <xdr:col>7</xdr:col>
          <xdr:colOff>885825</xdr:colOff>
          <xdr:row>94</xdr:row>
          <xdr:rowOff>581025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95</xdr:row>
          <xdr:rowOff>133350</xdr:rowOff>
        </xdr:from>
        <xdr:to>
          <xdr:col>7</xdr:col>
          <xdr:colOff>733425</xdr:colOff>
          <xdr:row>95</xdr:row>
          <xdr:rowOff>428625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438150</xdr:colOff>
          <xdr:row>96</xdr:row>
          <xdr:rowOff>228600</xdr:rowOff>
        </xdr:from>
        <xdr:to>
          <xdr:col>7</xdr:col>
          <xdr:colOff>723900</xdr:colOff>
          <xdr:row>96</xdr:row>
          <xdr:rowOff>523875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97</xdr:row>
          <xdr:rowOff>209550</xdr:rowOff>
        </xdr:from>
        <xdr:to>
          <xdr:col>7</xdr:col>
          <xdr:colOff>762000</xdr:colOff>
          <xdr:row>97</xdr:row>
          <xdr:rowOff>504825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98</xdr:row>
          <xdr:rowOff>152400</xdr:rowOff>
        </xdr:from>
        <xdr:to>
          <xdr:col>7</xdr:col>
          <xdr:colOff>762000</xdr:colOff>
          <xdr:row>98</xdr:row>
          <xdr:rowOff>447675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466725</xdr:colOff>
          <xdr:row>91</xdr:row>
          <xdr:rowOff>95250</xdr:rowOff>
        </xdr:from>
        <xdr:to>
          <xdr:col>7</xdr:col>
          <xdr:colOff>752475</xdr:colOff>
          <xdr:row>92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457200</xdr:colOff>
          <xdr:row>93</xdr:row>
          <xdr:rowOff>133350</xdr:rowOff>
        </xdr:from>
        <xdr:to>
          <xdr:col>7</xdr:col>
          <xdr:colOff>723900</xdr:colOff>
          <xdr:row>93</xdr:row>
          <xdr:rowOff>419100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99</xdr:row>
          <xdr:rowOff>152400</xdr:rowOff>
        </xdr:from>
        <xdr:to>
          <xdr:col>7</xdr:col>
          <xdr:colOff>762000</xdr:colOff>
          <xdr:row>99</xdr:row>
          <xdr:rowOff>447675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476250</xdr:colOff>
          <xdr:row>100</xdr:row>
          <xdr:rowOff>152400</xdr:rowOff>
        </xdr:from>
        <xdr:to>
          <xdr:col>7</xdr:col>
          <xdr:colOff>762000</xdr:colOff>
          <xdr:row>100</xdr:row>
          <xdr:rowOff>447675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5"/>
  <sheetViews>
    <sheetView showGridLines="0" tabSelected="1" zoomScaleNormal="100" workbookViewId="0">
      <selection activeCell="C3" sqref="C3:H3"/>
    </sheetView>
  </sheetViews>
  <sheetFormatPr defaultRowHeight="15" outlineLevelRow="1" x14ac:dyDescent="0.25"/>
  <cols>
    <col min="1" max="1" width="3.85546875" customWidth="1"/>
    <col min="2" max="2" width="25.28515625" customWidth="1"/>
    <col min="3" max="4" width="16.42578125" customWidth="1"/>
    <col min="5" max="5" width="14.42578125" customWidth="1"/>
    <col min="6" max="6" width="9.7109375" customWidth="1"/>
    <col min="7" max="8" width="16.42578125" customWidth="1"/>
    <col min="11" max="11" width="45" customWidth="1"/>
  </cols>
  <sheetData>
    <row r="1" spans="1:8" ht="39.75" customHeight="1" x14ac:dyDescent="0.25">
      <c r="A1" s="97" t="s">
        <v>19</v>
      </c>
      <c r="B1" s="97"/>
      <c r="C1" s="97"/>
      <c r="D1" s="97"/>
      <c r="E1" s="97"/>
      <c r="F1" s="97"/>
      <c r="G1" s="97"/>
      <c r="H1" s="97"/>
    </row>
    <row r="2" spans="1:8" ht="24" thickBot="1" x14ac:dyDescent="0.3">
      <c r="B2" s="3"/>
      <c r="C2" s="3"/>
    </row>
    <row r="3" spans="1:8" ht="33" customHeight="1" thickBot="1" x14ac:dyDescent="0.3">
      <c r="A3" s="98" t="s">
        <v>20</v>
      </c>
      <c r="B3" s="99"/>
      <c r="C3" s="100"/>
      <c r="D3" s="100"/>
      <c r="E3" s="100"/>
      <c r="F3" s="100"/>
      <c r="G3" s="100"/>
      <c r="H3" s="101"/>
    </row>
    <row r="4" spans="1:8" ht="15.75" thickBot="1" x14ac:dyDescent="0.3">
      <c r="B4" s="4"/>
      <c r="C4" s="4"/>
    </row>
    <row r="5" spans="1:8" ht="22.5" customHeight="1" x14ac:dyDescent="0.25">
      <c r="A5" s="102" t="s">
        <v>21</v>
      </c>
      <c r="B5" s="103"/>
      <c r="C5" s="103"/>
      <c r="D5" s="103"/>
      <c r="E5" s="103"/>
      <c r="F5" s="103"/>
      <c r="G5" s="103"/>
      <c r="H5" s="104"/>
    </row>
    <row r="6" spans="1:8" ht="22.5" customHeight="1" x14ac:dyDescent="0.25">
      <c r="A6" s="93" t="s">
        <v>22</v>
      </c>
      <c r="B6" s="94"/>
      <c r="C6" s="81"/>
      <c r="D6" s="81"/>
      <c r="E6" s="81"/>
      <c r="F6" s="81"/>
      <c r="G6" s="81"/>
      <c r="H6" s="82"/>
    </row>
    <row r="7" spans="1:8" ht="22.5" customHeight="1" x14ac:dyDescent="0.25">
      <c r="A7" s="93" t="s">
        <v>23</v>
      </c>
      <c r="B7" s="94"/>
      <c r="C7" s="81"/>
      <c r="D7" s="81"/>
      <c r="E7" s="81"/>
      <c r="F7" s="81"/>
      <c r="G7" s="81"/>
      <c r="H7" s="82"/>
    </row>
    <row r="8" spans="1:8" ht="22.5" customHeight="1" x14ac:dyDescent="0.25">
      <c r="A8" s="93" t="s">
        <v>24</v>
      </c>
      <c r="B8" s="94"/>
      <c r="C8" s="81"/>
      <c r="D8" s="81"/>
      <c r="E8" s="81"/>
      <c r="F8" s="81"/>
      <c r="G8" s="81"/>
      <c r="H8" s="82"/>
    </row>
    <row r="9" spans="1:8" ht="22.5" customHeight="1" x14ac:dyDescent="0.25">
      <c r="A9" s="93" t="s">
        <v>25</v>
      </c>
      <c r="B9" s="94"/>
      <c r="C9" s="108"/>
      <c r="D9" s="108"/>
      <c r="E9" s="108"/>
      <c r="F9" s="108"/>
      <c r="G9" s="108"/>
      <c r="H9" s="109"/>
    </row>
    <row r="10" spans="1:8" ht="22.5" customHeight="1" x14ac:dyDescent="0.25">
      <c r="A10" s="93" t="s">
        <v>26</v>
      </c>
      <c r="B10" s="94"/>
      <c r="C10" s="81"/>
      <c r="D10" s="81"/>
      <c r="E10" s="81"/>
      <c r="F10" s="81"/>
      <c r="G10" s="81"/>
      <c r="H10" s="82"/>
    </row>
    <row r="11" spans="1:8" ht="22.5" customHeight="1" x14ac:dyDescent="0.25">
      <c r="A11" s="95" t="s">
        <v>27</v>
      </c>
      <c r="B11" s="96"/>
      <c r="C11" s="114"/>
      <c r="D11" s="114"/>
      <c r="E11" s="114"/>
      <c r="F11" s="114"/>
      <c r="G11" s="114"/>
      <c r="H11" s="115"/>
    </row>
    <row r="12" spans="1:8" ht="22.5" customHeight="1" x14ac:dyDescent="0.25">
      <c r="A12" s="93" t="s">
        <v>28</v>
      </c>
      <c r="B12" s="94"/>
      <c r="C12" s="81"/>
      <c r="D12" s="81"/>
      <c r="E12" s="81"/>
      <c r="F12" s="81"/>
      <c r="G12" s="81"/>
      <c r="H12" s="82"/>
    </row>
    <row r="13" spans="1:8" ht="22.5" customHeight="1" x14ac:dyDescent="0.25">
      <c r="A13" s="93" t="s">
        <v>29</v>
      </c>
      <c r="B13" s="94"/>
      <c r="C13" s="108"/>
      <c r="D13" s="108"/>
      <c r="E13" s="108"/>
      <c r="F13" s="108"/>
      <c r="G13" s="108"/>
      <c r="H13" s="109"/>
    </row>
    <row r="14" spans="1:8" ht="22.5" customHeight="1" x14ac:dyDescent="0.25">
      <c r="A14" s="93" t="s">
        <v>30</v>
      </c>
      <c r="B14" s="94"/>
      <c r="C14" s="81"/>
      <c r="D14" s="81"/>
      <c r="E14" s="81"/>
      <c r="F14" s="81"/>
      <c r="G14" s="81"/>
      <c r="H14" s="82"/>
    </row>
    <row r="15" spans="1:8" ht="22.5" customHeight="1" x14ac:dyDescent="0.25">
      <c r="A15" s="93" t="s">
        <v>31</v>
      </c>
      <c r="B15" s="94"/>
      <c r="C15" s="81"/>
      <c r="D15" s="81"/>
      <c r="E15" s="81"/>
      <c r="F15" s="81"/>
      <c r="G15" s="81"/>
      <c r="H15" s="82"/>
    </row>
    <row r="16" spans="1:8" ht="22.5" customHeight="1" x14ac:dyDescent="0.25">
      <c r="A16" s="105" t="s">
        <v>32</v>
      </c>
      <c r="B16" s="106"/>
      <c r="C16" s="106"/>
      <c r="D16" s="106"/>
      <c r="E16" s="106"/>
      <c r="F16" s="106"/>
      <c r="G16" s="106"/>
      <c r="H16" s="107"/>
    </row>
    <row r="17" spans="1:20" ht="22.5" customHeight="1" x14ac:dyDescent="0.25">
      <c r="A17" s="93" t="s">
        <v>33</v>
      </c>
      <c r="B17" s="94"/>
      <c r="C17" s="108"/>
      <c r="D17" s="108"/>
      <c r="E17" s="108"/>
      <c r="F17" s="108"/>
      <c r="G17" s="108"/>
      <c r="H17" s="109"/>
    </row>
    <row r="18" spans="1:20" ht="22.5" customHeight="1" x14ac:dyDescent="0.25">
      <c r="A18" s="93" t="s">
        <v>34</v>
      </c>
      <c r="B18" s="94"/>
      <c r="C18" s="110"/>
      <c r="D18" s="110"/>
      <c r="E18" s="110"/>
      <c r="F18" s="110"/>
      <c r="G18" s="110"/>
      <c r="H18" s="111"/>
    </row>
    <row r="19" spans="1:20" ht="22.5" customHeight="1" thickBot="1" x14ac:dyDescent="0.3">
      <c r="A19" s="116" t="s">
        <v>35</v>
      </c>
      <c r="B19" s="117"/>
      <c r="C19" s="112"/>
      <c r="D19" s="112"/>
      <c r="E19" s="112"/>
      <c r="F19" s="112"/>
      <c r="G19" s="112"/>
      <c r="H19" s="113"/>
    </row>
    <row r="21" spans="1:20" ht="15.75" thickBot="1" x14ac:dyDescent="0.3"/>
    <row r="22" spans="1:20" ht="30.75" customHeight="1" x14ac:dyDescent="0.25">
      <c r="A22" s="102" t="s">
        <v>6</v>
      </c>
      <c r="B22" s="103"/>
      <c r="C22" s="103"/>
      <c r="D22" s="103"/>
      <c r="E22" s="103"/>
      <c r="F22" s="103"/>
      <c r="G22" s="103"/>
      <c r="H22" s="104"/>
    </row>
    <row r="23" spans="1:20" ht="23.25" customHeight="1" x14ac:dyDescent="0.25">
      <c r="A23" s="118" t="s">
        <v>7</v>
      </c>
      <c r="B23" s="119"/>
      <c r="C23" s="119"/>
      <c r="D23" s="119"/>
      <c r="E23" s="119"/>
      <c r="F23" s="119"/>
      <c r="G23" s="119"/>
      <c r="H23" s="120"/>
    </row>
    <row r="24" spans="1:20" ht="23.25" customHeight="1" x14ac:dyDescent="0.25">
      <c r="A24" s="79" t="s">
        <v>8</v>
      </c>
      <c r="B24" s="80"/>
      <c r="C24" s="81"/>
      <c r="D24" s="81"/>
      <c r="E24" s="81"/>
      <c r="F24" s="81"/>
      <c r="G24" s="81"/>
      <c r="H24" s="82"/>
    </row>
    <row r="25" spans="1:20" ht="23.25" customHeight="1" x14ac:dyDescent="0.25">
      <c r="A25" s="79" t="s">
        <v>9</v>
      </c>
      <c r="B25" s="80"/>
      <c r="C25" s="91" t="str">
        <f>IF(C24="Trenčiansky","MRR",IF(C24="Nitriansky","MRR",IF(C24="Košický","MRR",IF(C24="Prešovský","MRR",IF(C24="Trnavský","MRR",IF(C24="Banskobystrický","MRR",IF(C24="Žilinský","MRR","VRR")))))))</f>
        <v>VRR</v>
      </c>
      <c r="D25" s="91"/>
      <c r="E25" s="91"/>
      <c r="F25" s="91"/>
      <c r="G25" s="91"/>
      <c r="H25" s="92"/>
    </row>
    <row r="26" spans="1:20" ht="23.25" customHeight="1" x14ac:dyDescent="0.25">
      <c r="A26" s="79" t="s">
        <v>10</v>
      </c>
      <c r="B26" s="80"/>
      <c r="C26" s="81"/>
      <c r="D26" s="81"/>
      <c r="E26" s="81"/>
      <c r="F26" s="81"/>
      <c r="G26" s="81"/>
      <c r="H26" s="82"/>
    </row>
    <row r="27" spans="1:20" ht="23.25" customHeight="1" x14ac:dyDescent="0.25">
      <c r="A27" s="79" t="s">
        <v>11</v>
      </c>
      <c r="B27" s="80"/>
      <c r="C27" s="81"/>
      <c r="D27" s="81"/>
      <c r="E27" s="81"/>
      <c r="F27" s="81"/>
      <c r="G27" s="81"/>
      <c r="H27" s="82"/>
    </row>
    <row r="28" spans="1:20" ht="23.25" customHeight="1" x14ac:dyDescent="0.25">
      <c r="A28" s="79" t="s">
        <v>12</v>
      </c>
      <c r="B28" s="80"/>
      <c r="C28" s="81"/>
      <c r="D28" s="81"/>
      <c r="E28" s="81"/>
      <c r="F28" s="81"/>
      <c r="G28" s="81"/>
      <c r="H28" s="82"/>
    </row>
    <row r="29" spans="1:20" ht="30.75" customHeight="1" thickBot="1" x14ac:dyDescent="0.3">
      <c r="A29" s="89" t="s">
        <v>13</v>
      </c>
      <c r="B29" s="90"/>
      <c r="C29" s="83"/>
      <c r="D29" s="83"/>
      <c r="E29" s="83"/>
      <c r="F29" s="83"/>
      <c r="G29" s="83"/>
      <c r="H29" s="84"/>
      <c r="T29" s="6"/>
    </row>
    <row r="30" spans="1:20" ht="4.5" customHeight="1" x14ac:dyDescent="0.25">
      <c r="A30" s="59"/>
      <c r="B30" s="59"/>
      <c r="C30" s="58"/>
      <c r="D30" s="58"/>
      <c r="E30" s="58"/>
      <c r="F30" s="58"/>
      <c r="G30" s="58"/>
      <c r="H30" s="58"/>
      <c r="T30" s="6"/>
    </row>
    <row r="31" spans="1:20" ht="30.75" hidden="1" customHeight="1" outlineLevel="1" x14ac:dyDescent="0.25">
      <c r="A31" s="135" t="s">
        <v>107</v>
      </c>
      <c r="B31" s="136"/>
      <c r="C31" s="136"/>
      <c r="D31" s="136"/>
      <c r="E31" s="136"/>
      <c r="F31" s="136"/>
      <c r="G31" s="136"/>
      <c r="H31" s="137"/>
      <c r="T31" s="6"/>
    </row>
    <row r="32" spans="1:20" ht="23.25" hidden="1" customHeight="1" outlineLevel="1" x14ac:dyDescent="0.25">
      <c r="A32" s="79" t="s">
        <v>8</v>
      </c>
      <c r="B32" s="80"/>
      <c r="C32" s="81"/>
      <c r="D32" s="81"/>
      <c r="E32" s="81"/>
      <c r="F32" s="81"/>
      <c r="G32" s="81"/>
      <c r="H32" s="82"/>
      <c r="T32" s="6"/>
    </row>
    <row r="33" spans="1:20" ht="23.25" hidden="1" customHeight="1" outlineLevel="1" x14ac:dyDescent="0.25">
      <c r="A33" s="79" t="s">
        <v>9</v>
      </c>
      <c r="B33" s="80"/>
      <c r="C33" s="91" t="str">
        <f>IF(C32="Trenčiansky","MRR",IF(C32="Nitriansky","MRR",IF(C32="Košický","MRR",IF(C32="Prešovský","MRR",IF(C32="Trnavský","MRR",IF(C32="Banskobystrický","MRR",IF(C32="Žilinský","MRR","VRR")))))))</f>
        <v>VRR</v>
      </c>
      <c r="D33" s="91"/>
      <c r="E33" s="91"/>
      <c r="F33" s="91"/>
      <c r="G33" s="91"/>
      <c r="H33" s="92"/>
      <c r="T33" s="6"/>
    </row>
    <row r="34" spans="1:20" ht="23.25" hidden="1" customHeight="1" outlineLevel="1" x14ac:dyDescent="0.25">
      <c r="A34" s="79" t="s">
        <v>10</v>
      </c>
      <c r="B34" s="80"/>
      <c r="C34" s="81"/>
      <c r="D34" s="81"/>
      <c r="E34" s="81"/>
      <c r="F34" s="81"/>
      <c r="G34" s="81"/>
      <c r="H34" s="82"/>
      <c r="T34" s="6"/>
    </row>
    <row r="35" spans="1:20" ht="23.25" hidden="1" customHeight="1" outlineLevel="1" x14ac:dyDescent="0.25">
      <c r="A35" s="79" t="s">
        <v>11</v>
      </c>
      <c r="B35" s="80"/>
      <c r="C35" s="81"/>
      <c r="D35" s="81"/>
      <c r="E35" s="81"/>
      <c r="F35" s="81"/>
      <c r="G35" s="81"/>
      <c r="H35" s="82"/>
      <c r="T35" s="6"/>
    </row>
    <row r="36" spans="1:20" ht="23.25" hidden="1" customHeight="1" outlineLevel="1" x14ac:dyDescent="0.25">
      <c r="A36" s="79" t="s">
        <v>12</v>
      </c>
      <c r="B36" s="80"/>
      <c r="C36" s="81"/>
      <c r="D36" s="81"/>
      <c r="E36" s="81"/>
      <c r="F36" s="81"/>
      <c r="G36" s="81"/>
      <c r="H36" s="82"/>
      <c r="T36" s="6"/>
    </row>
    <row r="37" spans="1:20" ht="30.75" hidden="1" customHeight="1" outlineLevel="1" thickBot="1" x14ac:dyDescent="0.3">
      <c r="A37" s="89" t="s">
        <v>13</v>
      </c>
      <c r="B37" s="90"/>
      <c r="C37" s="83"/>
      <c r="D37" s="83"/>
      <c r="E37" s="83"/>
      <c r="F37" s="83"/>
      <c r="G37" s="83"/>
      <c r="H37" s="84"/>
      <c r="T37" s="6"/>
    </row>
    <row r="38" spans="1:20" ht="30.75" customHeight="1" collapsed="1" thickBot="1" x14ac:dyDescent="0.3">
      <c r="A38" s="131" t="s">
        <v>108</v>
      </c>
      <c r="B38" s="131"/>
      <c r="C38" s="131"/>
      <c r="D38" s="131"/>
      <c r="E38" s="131"/>
      <c r="F38" s="131"/>
      <c r="G38" s="131"/>
      <c r="H38" s="131"/>
      <c r="T38" s="6"/>
    </row>
    <row r="39" spans="1:20" ht="30.75" customHeight="1" x14ac:dyDescent="0.25">
      <c r="A39" s="135" t="s">
        <v>106</v>
      </c>
      <c r="B39" s="136"/>
      <c r="C39" s="136"/>
      <c r="D39" s="136"/>
      <c r="E39" s="136"/>
      <c r="F39" s="136"/>
      <c r="G39" s="136"/>
      <c r="H39" s="137"/>
      <c r="T39" s="6"/>
    </row>
    <row r="40" spans="1:20" ht="45" customHeight="1" x14ac:dyDescent="0.25">
      <c r="A40" s="85" t="s">
        <v>59</v>
      </c>
      <c r="B40" s="86"/>
      <c r="C40" s="11" t="s">
        <v>58</v>
      </c>
      <c r="D40" s="11" t="s">
        <v>60</v>
      </c>
      <c r="E40" s="11" t="s">
        <v>61</v>
      </c>
      <c r="F40" s="11" t="s">
        <v>68</v>
      </c>
      <c r="G40" s="11" t="s">
        <v>62</v>
      </c>
      <c r="H40" s="44" t="s">
        <v>63</v>
      </c>
      <c r="T40" s="6"/>
    </row>
    <row r="41" spans="1:20" ht="24" customHeight="1" x14ac:dyDescent="0.25">
      <c r="A41" s="87"/>
      <c r="B41" s="88"/>
      <c r="C41" s="21"/>
      <c r="D41" s="21"/>
      <c r="E41" s="21"/>
      <c r="F41" s="16" t="str">
        <f>IF(A41="","",IF(A41=výber!$P$7,výber!$Q$7,IF(A41=výber!$P$8,výber!$Q$8,výber!$Q$2)))</f>
        <v/>
      </c>
      <c r="G41" s="21"/>
      <c r="H41" s="56" t="str">
        <f>IF(E41="","",E41*G41)</f>
        <v/>
      </c>
      <c r="T41" s="6"/>
    </row>
    <row r="42" spans="1:20" ht="24" customHeight="1" x14ac:dyDescent="0.25">
      <c r="A42" s="87"/>
      <c r="B42" s="88"/>
      <c r="C42" s="21"/>
      <c r="D42" s="21"/>
      <c r="E42" s="21"/>
      <c r="F42" s="16" t="str">
        <f>IF(A42="","",IF(A42=výber!$P$7,výber!$Q$7,IF(A42=výber!$P$8,výber!$Q$8,výber!$Q$2)))</f>
        <v/>
      </c>
      <c r="G42" s="21"/>
      <c r="H42" s="56" t="str">
        <f>IF(E42="","",E42*G42)</f>
        <v/>
      </c>
      <c r="T42" s="6"/>
    </row>
    <row r="43" spans="1:20" ht="30.75" customHeight="1" x14ac:dyDescent="0.25">
      <c r="A43" s="87"/>
      <c r="B43" s="88"/>
      <c r="C43" s="21"/>
      <c r="D43" s="21"/>
      <c r="E43" s="21"/>
      <c r="F43" s="16" t="str">
        <f>IF(A43="","",IF(A43=výber!$P$7,výber!$Q$7,IF(A43=výber!$P$8,výber!$Q$8,výber!$Q$2)))</f>
        <v/>
      </c>
      <c r="G43" s="21"/>
      <c r="H43" s="56" t="str">
        <f>IF(E43="","",E43*G43)</f>
        <v/>
      </c>
      <c r="T43" s="6"/>
    </row>
    <row r="44" spans="1:20" ht="24" customHeight="1" x14ac:dyDescent="0.25">
      <c r="A44" s="87"/>
      <c r="B44" s="88"/>
      <c r="C44" s="21"/>
      <c r="D44" s="21"/>
      <c r="E44" s="21"/>
      <c r="F44" s="16" t="str">
        <f>IF(A44="","",IF(A44=výber!$P$7,výber!$Q$7,IF(A44=výber!$P$8,výber!$Q$8,výber!$Q$2)))</f>
        <v/>
      </c>
      <c r="G44" s="21"/>
      <c r="H44" s="56" t="str">
        <f t="shared" ref="H44:H50" si="0">IF(E44="","",E44*G44)</f>
        <v/>
      </c>
      <c r="T44" s="6"/>
    </row>
    <row r="45" spans="1:20" ht="24" customHeight="1" x14ac:dyDescent="0.25">
      <c r="A45" s="87"/>
      <c r="B45" s="88"/>
      <c r="C45" s="21"/>
      <c r="D45" s="21"/>
      <c r="E45" s="21"/>
      <c r="F45" s="16" t="str">
        <f>IF(A45="","",IF(A45=výber!$P$7,výber!$Q$7,IF(A45=výber!$P$8,výber!$Q$8,výber!$Q$2)))</f>
        <v/>
      </c>
      <c r="G45" s="21"/>
      <c r="H45" s="56" t="str">
        <f t="shared" si="0"/>
        <v/>
      </c>
      <c r="T45" s="6"/>
    </row>
    <row r="46" spans="1:20" ht="24" customHeight="1" x14ac:dyDescent="0.25">
      <c r="A46" s="87"/>
      <c r="B46" s="88"/>
      <c r="C46" s="22"/>
      <c r="D46" s="22"/>
      <c r="E46" s="22"/>
      <c r="F46" s="16" t="str">
        <f>IF(A46="","",IF(A46=výber!$P$7,výber!$Q$7,IF(A46=výber!$P$8,výber!$Q$8,výber!$Q$2)))</f>
        <v/>
      </c>
      <c r="G46" s="22"/>
      <c r="H46" s="56" t="str">
        <f t="shared" si="0"/>
        <v/>
      </c>
      <c r="T46" s="6"/>
    </row>
    <row r="47" spans="1:20" ht="24" customHeight="1" x14ac:dyDescent="0.25">
      <c r="A47" s="87"/>
      <c r="B47" s="88"/>
      <c r="C47" s="22"/>
      <c r="D47" s="22"/>
      <c r="E47" s="22"/>
      <c r="F47" s="16" t="str">
        <f>IF(A47="","",IF(A47=výber!$P$7,výber!$Q$7,IF(A47=výber!$P$8,výber!$Q$8,výber!$Q$2)))</f>
        <v/>
      </c>
      <c r="G47" s="22"/>
      <c r="H47" s="56" t="str">
        <f t="shared" si="0"/>
        <v/>
      </c>
      <c r="T47" s="6"/>
    </row>
    <row r="48" spans="1:20" ht="24" customHeight="1" x14ac:dyDescent="0.25">
      <c r="A48" s="87"/>
      <c r="B48" s="88"/>
      <c r="C48" s="23"/>
      <c r="D48" s="24"/>
      <c r="E48" s="23"/>
      <c r="F48" s="16" t="str">
        <f>IF(A48="","",IF(A48=výber!$P$7,výber!$Q$7,IF(A48=výber!$P$8,výber!$Q$8,výber!$Q$2)))</f>
        <v/>
      </c>
      <c r="G48" s="23"/>
      <c r="H48" s="56" t="str">
        <f t="shared" si="0"/>
        <v/>
      </c>
      <c r="T48" s="6"/>
    </row>
    <row r="49" spans="1:25" ht="24" customHeight="1" x14ac:dyDescent="0.25">
      <c r="A49" s="87"/>
      <c r="B49" s="88"/>
      <c r="C49" s="22"/>
      <c r="D49" s="22"/>
      <c r="E49" s="22"/>
      <c r="F49" s="16" t="str">
        <f>IF(A49="","",IF(A49=výber!$P$7,výber!$Q$7,IF(A49=výber!$P$8,výber!$Q$8,výber!$Q$2)))</f>
        <v/>
      </c>
      <c r="G49" s="22"/>
      <c r="H49" s="56" t="str">
        <f t="shared" si="0"/>
        <v/>
      </c>
    </row>
    <row r="50" spans="1:25" ht="24" customHeight="1" thickBot="1" x14ac:dyDescent="0.3">
      <c r="A50" s="141"/>
      <c r="B50" s="142"/>
      <c r="C50" s="45"/>
      <c r="D50" s="46"/>
      <c r="E50" s="45"/>
      <c r="F50" s="47" t="str">
        <f>IF(A50="","",IF(A50=výber!$P$7,výber!$Q$7,IF(A50=výber!$P$8,výber!$Q$8,výber!$Q$2)))</f>
        <v/>
      </c>
      <c r="G50" s="45"/>
      <c r="H50" s="57" t="str">
        <f t="shared" si="0"/>
        <v/>
      </c>
    </row>
    <row r="51" spans="1:25" ht="31.5" customHeight="1" thickBot="1" x14ac:dyDescent="0.3">
      <c r="I51" s="8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ht="38.25" customHeight="1" x14ac:dyDescent="0.25">
      <c r="A52" s="102" t="s">
        <v>80</v>
      </c>
      <c r="B52" s="103"/>
      <c r="C52" s="103"/>
      <c r="D52" s="103"/>
      <c r="E52" s="103"/>
      <c r="F52" s="103"/>
      <c r="G52" s="103"/>
      <c r="H52" s="104"/>
    </row>
    <row r="53" spans="1:25" ht="24" customHeight="1" x14ac:dyDescent="0.25">
      <c r="A53" s="53" t="s">
        <v>4</v>
      </c>
      <c r="B53" s="54" t="s">
        <v>67</v>
      </c>
      <c r="C53" s="54" t="s">
        <v>0</v>
      </c>
      <c r="D53" s="54" t="s">
        <v>75</v>
      </c>
      <c r="E53" s="54" t="s">
        <v>1</v>
      </c>
      <c r="F53" s="54" t="s">
        <v>2</v>
      </c>
      <c r="G53" s="54" t="s">
        <v>5</v>
      </c>
      <c r="H53" s="55" t="s">
        <v>3</v>
      </c>
    </row>
    <row r="54" spans="1:25" x14ac:dyDescent="0.25">
      <c r="A54" s="29">
        <v>1</v>
      </c>
      <c r="B54" s="23"/>
      <c r="C54" s="23"/>
      <c r="D54" s="25"/>
      <c r="E54" s="26"/>
      <c r="F54" s="26"/>
      <c r="G54" s="20">
        <f>E54+F54</f>
        <v>0</v>
      </c>
      <c r="H54" s="30"/>
    </row>
    <row r="55" spans="1:25" x14ac:dyDescent="0.25">
      <c r="A55" s="29">
        <v>2</v>
      </c>
      <c r="B55" s="23"/>
      <c r="C55" s="23"/>
      <c r="D55" s="25"/>
      <c r="E55" s="26"/>
      <c r="F55" s="26"/>
      <c r="G55" s="20">
        <f t="shared" ref="G55:G63" si="1">E55+F55</f>
        <v>0</v>
      </c>
      <c r="H55" s="30"/>
    </row>
    <row r="56" spans="1:25" x14ac:dyDescent="0.25">
      <c r="A56" s="29">
        <v>3</v>
      </c>
      <c r="B56" s="23"/>
      <c r="C56" s="23"/>
      <c r="D56" s="25"/>
      <c r="E56" s="26"/>
      <c r="F56" s="26"/>
      <c r="G56" s="20">
        <f t="shared" si="1"/>
        <v>0</v>
      </c>
      <c r="H56" s="30"/>
    </row>
    <row r="57" spans="1:25" x14ac:dyDescent="0.25">
      <c r="A57" s="29">
        <v>4</v>
      </c>
      <c r="B57" s="23"/>
      <c r="C57" s="23"/>
      <c r="D57" s="25"/>
      <c r="E57" s="26"/>
      <c r="F57" s="26"/>
      <c r="G57" s="20">
        <f t="shared" si="1"/>
        <v>0</v>
      </c>
      <c r="H57" s="30"/>
    </row>
    <row r="58" spans="1:25" x14ac:dyDescent="0.25">
      <c r="A58" s="29">
        <v>5</v>
      </c>
      <c r="B58" s="23"/>
      <c r="C58" s="23"/>
      <c r="D58" s="25"/>
      <c r="E58" s="26"/>
      <c r="F58" s="26"/>
      <c r="G58" s="20">
        <f t="shared" si="1"/>
        <v>0</v>
      </c>
      <c r="H58" s="30"/>
    </row>
    <row r="59" spans="1:25" x14ac:dyDescent="0.25">
      <c r="A59" s="29">
        <v>6</v>
      </c>
      <c r="B59" s="23"/>
      <c r="C59" s="23"/>
      <c r="D59" s="25"/>
      <c r="E59" s="26"/>
      <c r="F59" s="26"/>
      <c r="G59" s="20">
        <f t="shared" si="1"/>
        <v>0</v>
      </c>
      <c r="H59" s="30"/>
    </row>
    <row r="60" spans="1:25" x14ac:dyDescent="0.25">
      <c r="A60" s="29">
        <v>7</v>
      </c>
      <c r="B60" s="23"/>
      <c r="C60" s="23"/>
      <c r="D60" s="17"/>
      <c r="E60" s="26"/>
      <c r="F60" s="26"/>
      <c r="G60" s="20">
        <f t="shared" si="1"/>
        <v>0</v>
      </c>
      <c r="H60" s="30"/>
    </row>
    <row r="61" spans="1:25" x14ac:dyDescent="0.25">
      <c r="A61" s="29">
        <v>8</v>
      </c>
      <c r="B61" s="23"/>
      <c r="C61" s="23"/>
      <c r="D61" s="17"/>
      <c r="E61" s="26"/>
      <c r="F61" s="26"/>
      <c r="G61" s="20">
        <f t="shared" si="1"/>
        <v>0</v>
      </c>
      <c r="H61" s="30"/>
    </row>
    <row r="62" spans="1:25" x14ac:dyDescent="0.25">
      <c r="A62" s="29">
        <v>9</v>
      </c>
      <c r="B62" s="23"/>
      <c r="C62" s="23"/>
      <c r="D62" s="17"/>
      <c r="E62" s="26"/>
      <c r="F62" s="26"/>
      <c r="G62" s="20">
        <f t="shared" si="1"/>
        <v>0</v>
      </c>
      <c r="H62" s="30"/>
    </row>
    <row r="63" spans="1:25" x14ac:dyDescent="0.25">
      <c r="A63" s="29">
        <v>10</v>
      </c>
      <c r="B63" s="23"/>
      <c r="C63" s="23"/>
      <c r="D63" s="17"/>
      <c r="E63" s="26"/>
      <c r="F63" s="26"/>
      <c r="G63" s="20">
        <f t="shared" si="1"/>
        <v>0</v>
      </c>
      <c r="H63" s="30"/>
    </row>
    <row r="64" spans="1:25" ht="37.5" customHeight="1" thickBot="1" x14ac:dyDescent="0.3">
      <c r="A64" s="121" t="s">
        <v>81</v>
      </c>
      <c r="B64" s="122"/>
      <c r="C64" s="122"/>
      <c r="D64" s="123"/>
      <c r="E64" s="31">
        <f>SUM(E54:E63)</f>
        <v>0</v>
      </c>
      <c r="F64" s="31">
        <f>SUM(F54:F63)</f>
        <v>0</v>
      </c>
      <c r="G64" s="31">
        <f>SUM(G54:G63)</f>
        <v>0</v>
      </c>
      <c r="H64" s="32"/>
    </row>
    <row r="65" spans="1:17" ht="37.5" customHeight="1" thickBot="1" x14ac:dyDescent="0.3">
      <c r="B65" s="12"/>
      <c r="C65" s="12"/>
      <c r="D65" s="13"/>
      <c r="E65" s="14"/>
      <c r="F65" s="14"/>
      <c r="G65" s="15"/>
      <c r="H65" s="12"/>
    </row>
    <row r="66" spans="1:17" ht="37.5" customHeight="1" thickBot="1" x14ac:dyDescent="0.3">
      <c r="B66" s="63" t="s">
        <v>98</v>
      </c>
      <c r="C66" s="64"/>
      <c r="D66" s="64"/>
      <c r="E66" s="64"/>
      <c r="F66" s="64"/>
      <c r="G66" s="64"/>
      <c r="H66" s="37"/>
      <c r="I66" s="28" t="str">
        <f>IF(H66="", "vyberte možnosť","")</f>
        <v>vyberte možnosť</v>
      </c>
    </row>
    <row r="67" spans="1:17" ht="31.5" customHeight="1" thickBot="1" x14ac:dyDescent="0.3">
      <c r="B67" s="130" t="s">
        <v>84</v>
      </c>
      <c r="C67" s="130"/>
      <c r="D67" s="130"/>
      <c r="E67" s="130"/>
      <c r="F67" s="130"/>
      <c r="G67" s="130"/>
      <c r="H67" s="130"/>
    </row>
    <row r="68" spans="1:17" ht="75.75" customHeight="1" x14ac:dyDescent="0.25">
      <c r="A68" s="33" t="s">
        <v>4</v>
      </c>
      <c r="B68" s="34" t="s">
        <v>67</v>
      </c>
      <c r="C68" s="34" t="s">
        <v>86</v>
      </c>
      <c r="D68" s="35" t="s">
        <v>2</v>
      </c>
      <c r="E68" s="36" t="s">
        <v>5</v>
      </c>
      <c r="F68" s="65" t="s">
        <v>85</v>
      </c>
      <c r="G68" s="65"/>
      <c r="H68" s="66"/>
    </row>
    <row r="69" spans="1:17" ht="22.5" customHeight="1" x14ac:dyDescent="0.25">
      <c r="A69" s="29">
        <v>1</v>
      </c>
      <c r="B69" s="21"/>
      <c r="C69" s="48"/>
      <c r="D69" s="48"/>
      <c r="E69" s="52">
        <f>C69+D69</f>
        <v>0</v>
      </c>
      <c r="F69" s="67"/>
      <c r="G69" s="68"/>
      <c r="H69" s="69"/>
    </row>
    <row r="70" spans="1:17" ht="22.5" customHeight="1" x14ac:dyDescent="0.25">
      <c r="A70" s="29">
        <v>2</v>
      </c>
      <c r="B70" s="21"/>
      <c r="C70" s="48"/>
      <c r="D70" s="48"/>
      <c r="E70" s="52">
        <f t="shared" ref="E70:E78" si="2">C70+D70</f>
        <v>0</v>
      </c>
      <c r="F70" s="67"/>
      <c r="G70" s="68"/>
      <c r="H70" s="69"/>
    </row>
    <row r="71" spans="1:17" ht="22.5" customHeight="1" x14ac:dyDescent="0.25">
      <c r="A71" s="29">
        <v>3</v>
      </c>
      <c r="B71" s="27"/>
      <c r="C71" s="49"/>
      <c r="D71" s="51"/>
      <c r="E71" s="52">
        <f t="shared" si="2"/>
        <v>0</v>
      </c>
      <c r="F71" s="67"/>
      <c r="G71" s="68"/>
      <c r="H71" s="69"/>
    </row>
    <row r="72" spans="1:17" ht="22.5" customHeight="1" x14ac:dyDescent="0.25">
      <c r="A72" s="29">
        <v>4</v>
      </c>
      <c r="B72" s="27"/>
      <c r="C72" s="49"/>
      <c r="D72" s="51"/>
      <c r="E72" s="52">
        <f t="shared" si="2"/>
        <v>0</v>
      </c>
      <c r="F72" s="67"/>
      <c r="G72" s="68"/>
      <c r="H72" s="69"/>
    </row>
    <row r="73" spans="1:17" ht="22.5" customHeight="1" x14ac:dyDescent="0.25">
      <c r="A73" s="29">
        <v>5</v>
      </c>
      <c r="B73" s="27"/>
      <c r="C73" s="49"/>
      <c r="D73" s="51"/>
      <c r="E73" s="52">
        <f t="shared" si="2"/>
        <v>0</v>
      </c>
      <c r="F73" s="67"/>
      <c r="G73" s="68"/>
      <c r="H73" s="69"/>
    </row>
    <row r="74" spans="1:17" ht="22.5" customHeight="1" x14ac:dyDescent="0.25">
      <c r="A74" s="29">
        <v>6</v>
      </c>
      <c r="B74" s="27"/>
      <c r="C74" s="49"/>
      <c r="D74" s="51"/>
      <c r="E74" s="52">
        <f t="shared" si="2"/>
        <v>0</v>
      </c>
      <c r="F74" s="67"/>
      <c r="G74" s="68"/>
      <c r="H74" s="69"/>
    </row>
    <row r="75" spans="1:17" ht="22.5" customHeight="1" x14ac:dyDescent="0.25">
      <c r="A75" s="29">
        <v>7</v>
      </c>
      <c r="B75" s="27"/>
      <c r="C75" s="49"/>
      <c r="D75" s="51"/>
      <c r="E75" s="52">
        <f t="shared" si="2"/>
        <v>0</v>
      </c>
      <c r="F75" s="67"/>
      <c r="G75" s="68"/>
      <c r="H75" s="69"/>
    </row>
    <row r="76" spans="1:17" ht="22.5" customHeight="1" x14ac:dyDescent="0.25">
      <c r="A76" s="29">
        <v>8</v>
      </c>
      <c r="B76" s="27"/>
      <c r="C76" s="49"/>
      <c r="D76" s="51"/>
      <c r="E76" s="52">
        <f t="shared" si="2"/>
        <v>0</v>
      </c>
      <c r="F76" s="67"/>
      <c r="G76" s="68"/>
      <c r="H76" s="69"/>
    </row>
    <row r="77" spans="1:17" ht="22.5" customHeight="1" x14ac:dyDescent="0.25">
      <c r="A77" s="29">
        <v>9</v>
      </c>
      <c r="B77" s="27"/>
      <c r="C77" s="49"/>
      <c r="D77" s="51"/>
      <c r="E77" s="52">
        <f t="shared" si="2"/>
        <v>0</v>
      </c>
      <c r="F77" s="67"/>
      <c r="G77" s="68"/>
      <c r="H77" s="69"/>
    </row>
    <row r="78" spans="1:17" ht="22.5" customHeight="1" x14ac:dyDescent="0.25">
      <c r="A78" s="29">
        <v>10</v>
      </c>
      <c r="B78" s="27"/>
      <c r="C78" s="49"/>
      <c r="D78" s="51"/>
      <c r="E78" s="52">
        <f t="shared" si="2"/>
        <v>0</v>
      </c>
      <c r="F78" s="67"/>
      <c r="G78" s="68"/>
      <c r="H78" s="69"/>
    </row>
    <row r="79" spans="1:17" ht="22.5" customHeight="1" thickBot="1" x14ac:dyDescent="0.3">
      <c r="A79" s="143" t="s">
        <v>81</v>
      </c>
      <c r="B79" s="144"/>
      <c r="C79" s="50">
        <f>SUM(C69:C78)</f>
        <v>0</v>
      </c>
      <c r="D79" s="50">
        <f t="shared" ref="D79:E79" si="3">SUM(D69:D78)</f>
        <v>0</v>
      </c>
      <c r="E79" s="50">
        <f t="shared" si="3"/>
        <v>0</v>
      </c>
      <c r="F79" s="70"/>
      <c r="G79" s="71"/>
      <c r="H79" s="72"/>
      <c r="K79" s="10"/>
      <c r="L79" s="10"/>
      <c r="M79" s="10"/>
      <c r="N79" s="10"/>
      <c r="O79" s="10"/>
      <c r="P79" s="10"/>
      <c r="Q79" s="10"/>
    </row>
    <row r="80" spans="1:17" ht="69" customHeight="1" x14ac:dyDescent="0.25">
      <c r="A80" s="128" t="s">
        <v>87</v>
      </c>
      <c r="B80" s="129"/>
      <c r="C80" s="129"/>
      <c r="D80" s="129"/>
      <c r="E80" s="129"/>
      <c r="F80" s="129"/>
      <c r="G80" s="129"/>
      <c r="H80" s="129"/>
      <c r="K80" s="10"/>
      <c r="L80" s="10"/>
      <c r="M80" s="10"/>
      <c r="N80" s="10"/>
      <c r="O80" s="10"/>
      <c r="P80" s="10"/>
      <c r="Q80" s="10"/>
    </row>
    <row r="81" spans="1:17" ht="22.5" customHeight="1" x14ac:dyDescent="0.25">
      <c r="A81" s="129"/>
      <c r="B81" s="129"/>
      <c r="C81" s="129"/>
      <c r="D81" s="129"/>
      <c r="E81" s="129"/>
      <c r="F81" s="129"/>
      <c r="G81" s="129"/>
      <c r="H81" s="129"/>
      <c r="K81" s="10"/>
      <c r="L81" s="10"/>
      <c r="M81" s="10"/>
      <c r="N81" s="10"/>
      <c r="O81" s="10"/>
      <c r="P81" s="10"/>
      <c r="Q81" s="10"/>
    </row>
    <row r="82" spans="1:17" ht="22.5" customHeight="1" thickBot="1" x14ac:dyDescent="0.3">
      <c r="G82" s="2"/>
    </row>
    <row r="83" spans="1:17" ht="140.25" customHeight="1" x14ac:dyDescent="0.25">
      <c r="A83" s="125" t="s">
        <v>100</v>
      </c>
      <c r="B83" s="126"/>
      <c r="C83" s="126"/>
      <c r="D83" s="126"/>
      <c r="E83" s="126"/>
      <c r="F83" s="126"/>
      <c r="G83" s="126"/>
      <c r="H83" s="127"/>
    </row>
    <row r="84" spans="1:17" ht="80.45" customHeight="1" thickBot="1" x14ac:dyDescent="0.3">
      <c r="A84" s="132" t="s">
        <v>92</v>
      </c>
      <c r="B84" s="133"/>
      <c r="C84" s="133"/>
      <c r="D84" s="133"/>
      <c r="E84" s="133"/>
      <c r="F84" s="133"/>
      <c r="G84" s="133"/>
      <c r="H84" s="134"/>
    </row>
    <row r="85" spans="1:17" ht="43.5" customHeight="1" x14ac:dyDescent="0.25">
      <c r="A85" s="18" t="s">
        <v>95</v>
      </c>
      <c r="B85" s="139" t="s">
        <v>96</v>
      </c>
      <c r="C85" s="139"/>
      <c r="D85" s="5"/>
      <c r="G85" s="2"/>
    </row>
    <row r="86" spans="1:17" ht="22.5" customHeight="1" x14ac:dyDescent="0.25">
      <c r="B86" s="5"/>
      <c r="C86" s="5"/>
      <c r="D86" s="5"/>
      <c r="E86" s="138" t="s">
        <v>94</v>
      </c>
      <c r="F86" s="138"/>
      <c r="G86" s="138"/>
      <c r="H86" s="138"/>
    </row>
    <row r="87" spans="1:17" ht="32.25" customHeight="1" x14ac:dyDescent="0.25">
      <c r="B87" s="140" t="s">
        <v>36</v>
      </c>
      <c r="C87" s="140"/>
      <c r="D87" s="1"/>
      <c r="G87" s="43" t="s">
        <v>93</v>
      </c>
    </row>
    <row r="88" spans="1:17" ht="24.75" customHeight="1" x14ac:dyDescent="0.25">
      <c r="A88" s="19" t="s">
        <v>99</v>
      </c>
      <c r="B88" s="19"/>
      <c r="G88" s="2"/>
    </row>
    <row r="89" spans="1:17" ht="12.75" customHeight="1" thickBot="1" x14ac:dyDescent="0.3"/>
    <row r="90" spans="1:17" ht="32.25" customHeight="1" thickBot="1" x14ac:dyDescent="0.3">
      <c r="A90" s="102" t="s">
        <v>14</v>
      </c>
      <c r="B90" s="103"/>
      <c r="C90" s="103"/>
      <c r="D90" s="103"/>
      <c r="E90" s="103"/>
      <c r="F90" s="103"/>
      <c r="G90" s="103"/>
      <c r="H90" s="124"/>
    </row>
    <row r="91" spans="1:17" ht="45" customHeight="1" x14ac:dyDescent="0.25">
      <c r="A91" s="73" t="s">
        <v>15</v>
      </c>
      <c r="B91" s="74"/>
      <c r="C91" s="74"/>
      <c r="D91" s="74"/>
      <c r="E91" s="74"/>
      <c r="F91" s="74"/>
      <c r="G91" s="75"/>
      <c r="H91" s="38"/>
    </row>
    <row r="92" spans="1:17" ht="30.75" customHeight="1" x14ac:dyDescent="0.25">
      <c r="A92" s="73" t="s">
        <v>16</v>
      </c>
      <c r="B92" s="74"/>
      <c r="C92" s="74"/>
      <c r="D92" s="74"/>
      <c r="E92" s="74"/>
      <c r="F92" s="74"/>
      <c r="G92" s="75"/>
      <c r="H92" s="39"/>
    </row>
    <row r="93" spans="1:17" ht="39" customHeight="1" x14ac:dyDescent="0.25">
      <c r="A93" s="73" t="s">
        <v>17</v>
      </c>
      <c r="B93" s="74"/>
      <c r="C93" s="74"/>
      <c r="D93" s="74"/>
      <c r="E93" s="74"/>
      <c r="F93" s="74"/>
      <c r="G93" s="75"/>
      <c r="H93" s="39"/>
    </row>
    <row r="94" spans="1:17" ht="48.75" customHeight="1" x14ac:dyDescent="0.25">
      <c r="A94" s="73" t="s">
        <v>18</v>
      </c>
      <c r="B94" s="74"/>
      <c r="C94" s="74"/>
      <c r="D94" s="74"/>
      <c r="E94" s="74"/>
      <c r="F94" s="74"/>
      <c r="G94" s="75"/>
      <c r="H94" s="39"/>
    </row>
    <row r="95" spans="1:17" ht="54" customHeight="1" x14ac:dyDescent="0.25">
      <c r="A95" s="76" t="s">
        <v>101</v>
      </c>
      <c r="B95" s="77"/>
      <c r="C95" s="77"/>
      <c r="D95" s="77"/>
      <c r="E95" s="77"/>
      <c r="F95" s="77"/>
      <c r="G95" s="78"/>
      <c r="H95" s="39"/>
    </row>
    <row r="96" spans="1:17" ht="54" customHeight="1" x14ac:dyDescent="0.25">
      <c r="A96" s="76" t="s">
        <v>57</v>
      </c>
      <c r="B96" s="77"/>
      <c r="C96" s="77"/>
      <c r="D96" s="77"/>
      <c r="E96" s="77"/>
      <c r="F96" s="77"/>
      <c r="G96" s="78"/>
      <c r="H96" s="40"/>
    </row>
    <row r="97" spans="1:23" ht="54" customHeight="1" x14ac:dyDescent="0.25">
      <c r="A97" s="73" t="s">
        <v>105</v>
      </c>
      <c r="B97" s="74"/>
      <c r="C97" s="74"/>
      <c r="D97" s="74"/>
      <c r="E97" s="74"/>
      <c r="F97" s="74"/>
      <c r="G97" s="75"/>
      <c r="H97" s="39"/>
    </row>
    <row r="98" spans="1:23" ht="66.75" customHeight="1" x14ac:dyDescent="0.25">
      <c r="A98" s="73" t="s">
        <v>56</v>
      </c>
      <c r="B98" s="74"/>
      <c r="C98" s="74"/>
      <c r="D98" s="74"/>
      <c r="E98" s="74"/>
      <c r="F98" s="74"/>
      <c r="G98" s="75"/>
      <c r="H98" s="41"/>
    </row>
    <row r="99" spans="1:23" ht="54" customHeight="1" x14ac:dyDescent="0.25">
      <c r="A99" s="73" t="s">
        <v>104</v>
      </c>
      <c r="B99" s="74"/>
      <c r="C99" s="74"/>
      <c r="D99" s="74"/>
      <c r="E99" s="74"/>
      <c r="F99" s="74"/>
      <c r="G99" s="75"/>
      <c r="H99" s="39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</row>
    <row r="100" spans="1:23" ht="61.5" customHeight="1" x14ac:dyDescent="0.25">
      <c r="A100" s="73" t="s">
        <v>102</v>
      </c>
      <c r="B100" s="74"/>
      <c r="C100" s="74"/>
      <c r="D100" s="74"/>
      <c r="E100" s="74"/>
      <c r="F100" s="74"/>
      <c r="G100" s="75"/>
      <c r="H100" s="39"/>
    </row>
    <row r="101" spans="1:23" ht="61.5" customHeight="1" thickBot="1" x14ac:dyDescent="0.3">
      <c r="A101" s="60" t="s">
        <v>103</v>
      </c>
      <c r="B101" s="61"/>
      <c r="C101" s="61"/>
      <c r="D101" s="61"/>
      <c r="E101" s="61"/>
      <c r="F101" s="61"/>
      <c r="G101" s="62"/>
      <c r="H101" s="42"/>
    </row>
    <row r="102" spans="1:23" ht="61.5" customHeight="1" x14ac:dyDescent="0.25"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</row>
    <row r="103" spans="1:23" ht="61.5" customHeight="1" x14ac:dyDescent="0.25"/>
    <row r="104" spans="1:23" ht="61.5" customHeight="1" x14ac:dyDescent="0.25"/>
    <row r="105" spans="1:23" ht="61.5" customHeight="1" x14ac:dyDescent="0.25"/>
  </sheetData>
  <sheetProtection algorithmName="SHA-512" hashValue="kUNoTWo9Ta9tPPAzVDTmdC4ui/tpTxOXXTlX5Wj8ceUeh2eLBgYryflb31T+l0BZ1f2ZLj9XKMcZt/vAuwnBTg==" saltValue="ga5RNk1F1cyPObUE9WXz/g==" spinCount="100000" sheet="1" objects="1" scenarios="1" formatRows="0" insertRows="0" selectLockedCells="1"/>
  <dataConsolidate/>
  <mergeCells count="106">
    <mergeCell ref="A64:D64"/>
    <mergeCell ref="A29:B29"/>
    <mergeCell ref="A99:G99"/>
    <mergeCell ref="A90:H90"/>
    <mergeCell ref="A83:H83"/>
    <mergeCell ref="A80:H81"/>
    <mergeCell ref="B67:H67"/>
    <mergeCell ref="A91:G91"/>
    <mergeCell ref="A92:G92"/>
    <mergeCell ref="A52:H52"/>
    <mergeCell ref="A38:H38"/>
    <mergeCell ref="A84:H84"/>
    <mergeCell ref="A39:H39"/>
    <mergeCell ref="A98:G98"/>
    <mergeCell ref="E86:H86"/>
    <mergeCell ref="A31:H31"/>
    <mergeCell ref="B85:C85"/>
    <mergeCell ref="B87:C87"/>
    <mergeCell ref="A47:B47"/>
    <mergeCell ref="A48:B48"/>
    <mergeCell ref="A49:B49"/>
    <mergeCell ref="A50:B50"/>
    <mergeCell ref="A79:B79"/>
    <mergeCell ref="A95:G95"/>
    <mergeCell ref="A19:B19"/>
    <mergeCell ref="C24:H24"/>
    <mergeCell ref="C26:H26"/>
    <mergeCell ref="C25:H25"/>
    <mergeCell ref="A22:H22"/>
    <mergeCell ref="A23:H23"/>
    <mergeCell ref="A24:B24"/>
    <mergeCell ref="A25:B25"/>
    <mergeCell ref="A26:B26"/>
    <mergeCell ref="C7:H7"/>
    <mergeCell ref="C8:H8"/>
    <mergeCell ref="C9:H9"/>
    <mergeCell ref="C10:H10"/>
    <mergeCell ref="C19:H19"/>
    <mergeCell ref="C11:H11"/>
    <mergeCell ref="C12:H12"/>
    <mergeCell ref="C13:H13"/>
    <mergeCell ref="C14:H14"/>
    <mergeCell ref="A44:B44"/>
    <mergeCell ref="A45:B45"/>
    <mergeCell ref="A46:B46"/>
    <mergeCell ref="A7:B7"/>
    <mergeCell ref="A8:B8"/>
    <mergeCell ref="A9:B9"/>
    <mergeCell ref="A10:B10"/>
    <mergeCell ref="A11:B11"/>
    <mergeCell ref="A1:H1"/>
    <mergeCell ref="A3:B3"/>
    <mergeCell ref="C3:H3"/>
    <mergeCell ref="A5:H5"/>
    <mergeCell ref="A6:B6"/>
    <mergeCell ref="C6:H6"/>
    <mergeCell ref="A13:B13"/>
    <mergeCell ref="A14:B14"/>
    <mergeCell ref="A12:B12"/>
    <mergeCell ref="A15:B15"/>
    <mergeCell ref="A16:H16"/>
    <mergeCell ref="A17:B17"/>
    <mergeCell ref="A18:B18"/>
    <mergeCell ref="C15:H15"/>
    <mergeCell ref="C17:H17"/>
    <mergeCell ref="C18:H18"/>
    <mergeCell ref="A27:B27"/>
    <mergeCell ref="C27:H27"/>
    <mergeCell ref="C28:H28"/>
    <mergeCell ref="C29:H29"/>
    <mergeCell ref="A28:B28"/>
    <mergeCell ref="A40:B40"/>
    <mergeCell ref="A41:B41"/>
    <mergeCell ref="A42:B42"/>
    <mergeCell ref="A43:B43"/>
    <mergeCell ref="A35:B35"/>
    <mergeCell ref="C35:H35"/>
    <mergeCell ref="A36:B36"/>
    <mergeCell ref="C36:H36"/>
    <mergeCell ref="A37:B37"/>
    <mergeCell ref="C37:H37"/>
    <mergeCell ref="A32:B32"/>
    <mergeCell ref="C32:H32"/>
    <mergeCell ref="A33:B33"/>
    <mergeCell ref="C33:H33"/>
    <mergeCell ref="A34:B34"/>
    <mergeCell ref="C34:H34"/>
    <mergeCell ref="A101:G101"/>
    <mergeCell ref="B66:G66"/>
    <mergeCell ref="F68:H68"/>
    <mergeCell ref="F69:H69"/>
    <mergeCell ref="F70:H70"/>
    <mergeCell ref="F71:H71"/>
    <mergeCell ref="F72:H72"/>
    <mergeCell ref="F73:H73"/>
    <mergeCell ref="F74:H74"/>
    <mergeCell ref="F75:H75"/>
    <mergeCell ref="F76:H76"/>
    <mergeCell ref="F77:H77"/>
    <mergeCell ref="F78:H78"/>
    <mergeCell ref="F79:H79"/>
    <mergeCell ref="A97:G97"/>
    <mergeCell ref="A100:G100"/>
    <mergeCell ref="A96:G96"/>
    <mergeCell ref="A93:G93"/>
    <mergeCell ref="A94:G94"/>
  </mergeCells>
  <phoneticPr fontId="21" type="noConversion"/>
  <dataValidations count="3">
    <dataValidation type="textLength" allowBlank="1" showInputMessage="1" showErrorMessage="1" errorTitle="Zadajte IČO v platnom formáte!" error="IČO zadajte bez medzier. Musí obsahovať 8 číslic. V prípade, že IČO má menej číslic, tak na začiatok doplňte nuly." prompt="Uveďte IČO bez medzier aj s prípadnými úvodnými nulami." sqref="C9" xr:uid="{00000000-0002-0000-0000-000000000000}">
      <formula1>6</formula1>
      <formula2>8</formula2>
    </dataValidation>
    <dataValidation type="textLength" operator="equal" allowBlank="1" showInputMessage="1" showErrorMessage="1" errorTitle="Zadajte DIČ bez medzier!" error="DIČ píšte BEZ medzier. Malo obsahovať 10 číslic. Malo by začínať číslicou 1 alebo 2." sqref="C13" xr:uid="{00000000-0002-0000-0000-000001000000}">
      <formula1>10</formula1>
    </dataValidation>
    <dataValidation type="textLength" operator="equal" allowBlank="1" showInputMessage="1" showErrorMessage="1" errorTitle="Zadajte IBAN v platnom formáte!" error="Zadajte IBAN bez medzier v dĺžke 24 znakov, vrátane predpony krajiny (napr. SK)." prompt="Zadajte IBAN bez medzier v dĺžke 24 znakov, vrátane predpony krajiny (napr. SK)." sqref="C15" xr:uid="{00000000-0002-0000-0000-000002000000}">
      <formula1>24</formula1>
    </dataValidation>
  </dataValidations>
  <pageMargins left="0.7" right="0.7" top="0.75" bottom="0.75" header="0.3" footer="0.3"/>
  <pageSetup paperSize="9" scale="63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7</xdr:col>
                    <xdr:colOff>466725</xdr:colOff>
                    <xdr:row>90</xdr:row>
                    <xdr:rowOff>95250</xdr:rowOff>
                  </from>
                  <to>
                    <xdr:col>7</xdr:col>
                    <xdr:colOff>790575</xdr:colOff>
                    <xdr:row>90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7</xdr:col>
                    <xdr:colOff>466725</xdr:colOff>
                    <xdr:row>92</xdr:row>
                    <xdr:rowOff>161925</xdr:rowOff>
                  </from>
                  <to>
                    <xdr:col>7</xdr:col>
                    <xdr:colOff>714375</xdr:colOff>
                    <xdr:row>92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7</xdr:col>
                    <xdr:colOff>447675</xdr:colOff>
                    <xdr:row>94</xdr:row>
                    <xdr:rowOff>209550</xdr:rowOff>
                  </from>
                  <to>
                    <xdr:col>7</xdr:col>
                    <xdr:colOff>885825</xdr:colOff>
                    <xdr:row>94</xdr:row>
                    <xdr:rowOff>581025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7</xdr:col>
                    <xdr:colOff>466725</xdr:colOff>
                    <xdr:row>95</xdr:row>
                    <xdr:rowOff>133350</xdr:rowOff>
                  </from>
                  <to>
                    <xdr:col>7</xdr:col>
                    <xdr:colOff>733425</xdr:colOff>
                    <xdr:row>95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7</xdr:col>
                    <xdr:colOff>438150</xdr:colOff>
                    <xdr:row>96</xdr:row>
                    <xdr:rowOff>228600</xdr:rowOff>
                  </from>
                  <to>
                    <xdr:col>7</xdr:col>
                    <xdr:colOff>723900</xdr:colOff>
                    <xdr:row>96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9" name="Check Box 19">
              <controlPr defaultSize="0" autoFill="0" autoLine="0" autoPict="0">
                <anchor moveWithCells="1">
                  <from>
                    <xdr:col>7</xdr:col>
                    <xdr:colOff>476250</xdr:colOff>
                    <xdr:row>97</xdr:row>
                    <xdr:rowOff>209550</xdr:rowOff>
                  </from>
                  <to>
                    <xdr:col>7</xdr:col>
                    <xdr:colOff>762000</xdr:colOff>
                    <xdr:row>97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0" name="Check Box 20">
              <controlPr defaultSize="0" autoFill="0" autoLine="0" autoPict="0">
                <anchor moveWithCells="1">
                  <from>
                    <xdr:col>7</xdr:col>
                    <xdr:colOff>476250</xdr:colOff>
                    <xdr:row>98</xdr:row>
                    <xdr:rowOff>152400</xdr:rowOff>
                  </from>
                  <to>
                    <xdr:col>7</xdr:col>
                    <xdr:colOff>762000</xdr:colOff>
                    <xdr:row>98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Check Box 21">
              <controlPr defaultSize="0" autoFill="0" autoLine="0" autoPict="0">
                <anchor moveWithCells="1">
                  <from>
                    <xdr:col>7</xdr:col>
                    <xdr:colOff>466725</xdr:colOff>
                    <xdr:row>91</xdr:row>
                    <xdr:rowOff>95250</xdr:rowOff>
                  </from>
                  <to>
                    <xdr:col>7</xdr:col>
                    <xdr:colOff>752475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2" name="Check Box 22">
              <controlPr defaultSize="0" autoFill="0" autoLine="0" autoPict="0">
                <anchor moveWithCells="1">
                  <from>
                    <xdr:col>7</xdr:col>
                    <xdr:colOff>457200</xdr:colOff>
                    <xdr:row>93</xdr:row>
                    <xdr:rowOff>133350</xdr:rowOff>
                  </from>
                  <to>
                    <xdr:col>7</xdr:col>
                    <xdr:colOff>723900</xdr:colOff>
                    <xdr:row>93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3" name="Check Box 39">
              <controlPr defaultSize="0" autoFill="0" autoLine="0" autoPict="0">
                <anchor moveWithCells="1">
                  <from>
                    <xdr:col>7</xdr:col>
                    <xdr:colOff>476250</xdr:colOff>
                    <xdr:row>99</xdr:row>
                    <xdr:rowOff>152400</xdr:rowOff>
                  </from>
                  <to>
                    <xdr:col>7</xdr:col>
                    <xdr:colOff>762000</xdr:colOff>
                    <xdr:row>99</xdr:row>
                    <xdr:rowOff>447675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4" name="Check Box 45">
              <controlPr defaultSize="0" autoFill="0" autoLine="0" autoPict="0">
                <anchor moveWithCells="1">
                  <from>
                    <xdr:col>7</xdr:col>
                    <xdr:colOff>476250</xdr:colOff>
                    <xdr:row>100</xdr:row>
                    <xdr:rowOff>152400</xdr:rowOff>
                  </from>
                  <to>
                    <xdr:col>7</xdr:col>
                    <xdr:colOff>762000</xdr:colOff>
                    <xdr:row>100</xdr:row>
                    <xdr:rowOff>447675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04F86F3-4C16-41BF-929A-103164F7EB58}">
            <xm:f>$H$66=výber!$X$3</xm:f>
            <x14:dxf>
              <fill>
                <patternFill patternType="solid">
                  <bgColor theme="0" tint="-0.34998626667073579"/>
                </patternFill>
              </fill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A69:H78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Vyberte možnosť!" error="Vyberte zo zoznamu kraj realizácie projektu." prompt="Vyberte kraj realizácie projektu." xr:uid="{00000000-0002-0000-0000-000003000000}">
          <x14:formula1>
            <xm:f>výber!$A$1:$A$8</xm:f>
          </x14:formula1>
          <xm:sqref>C24:H24 C32:H32</xm:sqref>
        </x14:dataValidation>
        <x14:dataValidation type="list" allowBlank="1" showInputMessage="1" showErrorMessage="1" errorTitle="Vyberte možnosť!" error="Prosím, vyberte zo zoznamu právnu formu podnikania." promptTitle="Vyberte zo zoznamu" prompt="Prosím, vyberte z možností právnu formu podnikania." xr:uid="{00000000-0002-0000-0000-000004000000}">
          <x14:formula1>
            <xm:f>výber!$C$1:$C$9</xm:f>
          </x14:formula1>
          <xm:sqref>C7:H7</xm:sqref>
        </x14:dataValidation>
        <x14:dataValidation type="list" allowBlank="1" showInputMessage="1" showErrorMessage="1" errorTitle="Vyberte z možností!" error="Dajte nám vedieť, či ste alebo nie ste platcom DPH výberom možnosti:_x000a_áno / nie" xr:uid="{00000000-0002-0000-0000-000005000000}">
          <x14:formula1>
            <xm:f>výber!$E$1:$E$2</xm:f>
          </x14:formula1>
          <xm:sqref>C12:H12</xm:sqref>
        </x14:dataValidation>
        <x14:dataValidation type="list" allowBlank="1" showInputMessage="1" showErrorMessage="1" xr:uid="{3406D001-3C83-4EA3-A7B9-A3C203AD976B}">
          <x14:formula1>
            <xm:f>výber!$S$1:$S$4</xm:f>
          </x14:formula1>
          <xm:sqref>D54:D59</xm:sqref>
        </x14:dataValidation>
        <x14:dataValidation type="list" allowBlank="1" showInputMessage="1" showErrorMessage="1" xr:uid="{BDB2CE21-CEF0-4C5C-AFC4-C394B3F8A0C3}">
          <x14:formula1>
            <xm:f>výber!$X$1:$X$3</xm:f>
          </x14:formula1>
          <xm:sqref>H66</xm:sqref>
        </x14:dataValidation>
        <x14:dataValidation type="list" allowBlank="1" showInputMessage="1" showErrorMessage="1" xr:uid="{8775E98C-EAF4-4406-927B-71E924A5500D}">
          <x14:formula1>
            <xm:f>výber!$Z$1:$Z$5</xm:f>
          </x14:formula1>
          <xm:sqref>F69:H78</xm:sqref>
        </x14:dataValidation>
        <x14:dataValidation type="list" allowBlank="1" showInputMessage="1" showErrorMessage="1" xr:uid="{D76C14CB-22A6-4A2C-A44A-E98857F2285F}">
          <x14:formula1>
            <xm:f>výber!$P$2:$P$8</xm:f>
          </x14:formula1>
          <xm:sqref>A41:A50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"/>
  <sheetViews>
    <sheetView workbookViewId="0">
      <selection activeCell="O10" sqref="O10"/>
    </sheetView>
  </sheetViews>
  <sheetFormatPr defaultRowHeight="15" x14ac:dyDescent="0.25"/>
  <cols>
    <col min="1" max="1" width="16" customWidth="1"/>
    <col min="2" max="2" width="10" customWidth="1"/>
    <col min="4" max="4" width="28.85546875" customWidth="1"/>
    <col min="16" max="16" width="21.42578125" customWidth="1"/>
  </cols>
  <sheetData>
    <row r="1" spans="1:26" x14ac:dyDescent="0.25">
      <c r="A1" t="s">
        <v>37</v>
      </c>
      <c r="C1" t="s">
        <v>38</v>
      </c>
      <c r="E1" t="s">
        <v>39</v>
      </c>
      <c r="M1" t="s">
        <v>69</v>
      </c>
    </row>
    <row r="2" spans="1:26" x14ac:dyDescent="0.25">
      <c r="A2" t="s">
        <v>40</v>
      </c>
      <c r="C2" t="s">
        <v>41</v>
      </c>
      <c r="E2" t="s">
        <v>42</v>
      </c>
      <c r="M2" t="s">
        <v>70</v>
      </c>
      <c r="P2" t="s">
        <v>64</v>
      </c>
      <c r="Q2" t="s">
        <v>69</v>
      </c>
      <c r="S2" t="s">
        <v>76</v>
      </c>
      <c r="X2" t="s">
        <v>82</v>
      </c>
      <c r="Z2" t="s">
        <v>88</v>
      </c>
    </row>
    <row r="3" spans="1:26" x14ac:dyDescent="0.25">
      <c r="A3" t="s">
        <v>43</v>
      </c>
      <c r="C3" t="s">
        <v>44</v>
      </c>
      <c r="M3" t="s">
        <v>71</v>
      </c>
      <c r="P3" t="s">
        <v>65</v>
      </c>
      <c r="Q3" t="s">
        <v>69</v>
      </c>
      <c r="S3" t="s">
        <v>77</v>
      </c>
      <c r="X3" t="s">
        <v>83</v>
      </c>
      <c r="Z3" t="s">
        <v>89</v>
      </c>
    </row>
    <row r="4" spans="1:26" x14ac:dyDescent="0.25">
      <c r="A4" t="s">
        <v>45</v>
      </c>
      <c r="C4" t="s">
        <v>46</v>
      </c>
      <c r="M4" t="s">
        <v>79</v>
      </c>
      <c r="P4" t="s">
        <v>73</v>
      </c>
      <c r="Q4" t="s">
        <v>69</v>
      </c>
      <c r="S4" t="s">
        <v>78</v>
      </c>
      <c r="Z4" t="s">
        <v>90</v>
      </c>
    </row>
    <row r="5" spans="1:26" x14ac:dyDescent="0.25">
      <c r="A5" t="s">
        <v>47</v>
      </c>
      <c r="C5" t="s">
        <v>48</v>
      </c>
      <c r="P5" t="s">
        <v>72</v>
      </c>
      <c r="Q5" t="s">
        <v>69</v>
      </c>
      <c r="Z5" t="s">
        <v>91</v>
      </c>
    </row>
    <row r="6" spans="1:26" x14ac:dyDescent="0.25">
      <c r="A6" t="s">
        <v>49</v>
      </c>
      <c r="C6" t="s">
        <v>50</v>
      </c>
      <c r="P6" t="s">
        <v>97</v>
      </c>
      <c r="Q6" t="s">
        <v>69</v>
      </c>
    </row>
    <row r="7" spans="1:26" x14ac:dyDescent="0.25">
      <c r="A7" t="s">
        <v>51</v>
      </c>
      <c r="C7" t="s">
        <v>52</v>
      </c>
      <c r="P7" t="s">
        <v>66</v>
      </c>
      <c r="Q7" t="s">
        <v>71</v>
      </c>
    </row>
    <row r="8" spans="1:26" x14ac:dyDescent="0.25">
      <c r="A8" t="s">
        <v>53</v>
      </c>
      <c r="C8" t="s">
        <v>54</v>
      </c>
      <c r="P8" t="s">
        <v>74</v>
      </c>
      <c r="Q8" t="s">
        <v>79</v>
      </c>
    </row>
    <row r="9" spans="1:26" x14ac:dyDescent="0.25">
      <c r="C9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ED17D2503DF07429C28466E0CB2AB42" ma:contentTypeVersion="9" ma:contentTypeDescription="Umožňuje vytvoriť nový dokument." ma:contentTypeScope="" ma:versionID="d02911661d24519f56ff07cdc82d07d5">
  <xsd:schema xmlns:xsd="http://www.w3.org/2001/XMLSchema" xmlns:xs="http://www.w3.org/2001/XMLSchema" xmlns:p="http://schemas.microsoft.com/office/2006/metadata/properties" xmlns:ns3="c8f958c2-1b02-4096-b417-36ac98e4213f" targetNamespace="http://schemas.microsoft.com/office/2006/metadata/properties" ma:root="true" ma:fieldsID="620ec3e6184a744970b6dfdae27649ab" ns3:_="">
    <xsd:import namespace="c8f958c2-1b02-4096-b417-36ac98e4213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958c2-1b02-4096-b417-36ac98e4213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8f958c2-1b02-4096-b417-36ac98e4213f" xsi:nil="true"/>
  </documentManagement>
</p:properties>
</file>

<file path=customXml/itemProps1.xml><?xml version="1.0" encoding="utf-8"?>
<ds:datastoreItem xmlns:ds="http://schemas.openxmlformats.org/officeDocument/2006/customXml" ds:itemID="{E76EF960-B0FA-4349-AFD2-CCB76B2D9C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88642B-69EE-420C-826D-809AACE711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f958c2-1b02-4096-b417-36ac98e421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586BBB-E87D-434E-A092-DA6E1DA4FAB9}">
  <ds:schemaRefs>
    <ds:schemaRef ds:uri="http://purl.org/dc/elements/1.1/"/>
    <ds:schemaRef ds:uri="http://purl.org/dc/dcmitype/"/>
    <ds:schemaRef ds:uri="http://schemas.openxmlformats.org/package/2006/metadata/core-properties"/>
    <ds:schemaRef ds:uri="c8f958c2-1b02-4096-b417-36ac98e4213f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ŽoPP_vzor</vt:lpstr>
      <vt:lpstr>výber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SIEA</dc:creator>
  <cp:lastModifiedBy>Opartyova Monika</cp:lastModifiedBy>
  <cp:lastPrinted>2026-03-18T07:15:10Z</cp:lastPrinted>
  <dcterms:created xsi:type="dcterms:W3CDTF">2025-10-13T06:45:26Z</dcterms:created>
  <dcterms:modified xsi:type="dcterms:W3CDTF">2026-05-04T08:10:00Z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0x0101005ED17D2503DF07429C28466E0CB2AB42</vt:lpwstr>
  </property>
</Properties>
</file>