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zošit" defaultThemeVersion="164011"/>
  <mc:AlternateContent xmlns:mc="http://schemas.openxmlformats.org/markup-compatibility/2006">
    <mc:Choice Requires="x15">
      <x15ac:absPath xmlns:x15ac="http://schemas.microsoft.com/office/spreadsheetml/2010/11/ac" url="C:\Users\ilovic\Documents\20_Zelená podnikom\Podmienky podpory ZP\Publikované VP +\"/>
    </mc:Choice>
  </mc:AlternateContent>
  <bookViews>
    <workbookView xWindow="0" yWindow="0" windowWidth="19200" windowHeight="7050"/>
  </bookViews>
  <sheets>
    <sheet name="ZIoIZ" sheetId="3" r:id="rId1"/>
    <sheet name="Vyberovniky" sheetId="4" state="hidden" r:id="rId2"/>
  </sheets>
  <definedNames>
    <definedName name="elektrický">Vyberovniky!$I$16</definedName>
    <definedName name="Pohon">Vyberovniky!$I$15:$I$16</definedName>
    <definedName name="TC">Table5[[tepelné čerpadlo ]]</definedName>
    <definedName name="VT">Table4[veterné turbíny]</definedName>
    <definedName name="vybranyDruh">Vyberovniky!$E$3</definedName>
    <definedName name="VybranyOze">Vyberovniky!$G$15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4" l="1"/>
  <c r="E3" i="4"/>
  <c r="D16" i="4"/>
  <c r="D17" i="4"/>
  <c r="D18" i="4"/>
  <c r="D19" i="4"/>
  <c r="D20" i="4"/>
  <c r="D21" i="4"/>
  <c r="D22" i="4"/>
  <c r="D15" i="4"/>
</calcChain>
</file>

<file path=xl/sharedStrings.xml><?xml version="1.0" encoding="utf-8"?>
<sst xmlns="http://schemas.openxmlformats.org/spreadsheetml/2006/main" count="96" uniqueCount="66">
  <si>
    <t>Druh zariadenia OZE</t>
  </si>
  <si>
    <t>Typ zariadenia OZE</t>
  </si>
  <si>
    <t>fotovoltické panely</t>
  </si>
  <si>
    <t>slnečné kolektory</t>
  </si>
  <si>
    <t>veterné turbíny</t>
  </si>
  <si>
    <t>horizontálne</t>
  </si>
  <si>
    <t>vertikálne</t>
  </si>
  <si>
    <t>vzduch - voda</t>
  </si>
  <si>
    <t>zem - voda</t>
  </si>
  <si>
    <t>vzduch - vzduch</t>
  </si>
  <si>
    <t>voda - voda</t>
  </si>
  <si>
    <t xml:space="preserve">tepelné čerpadlo </t>
  </si>
  <si>
    <t>Pohon</t>
  </si>
  <si>
    <t>Výkon kW</t>
  </si>
  <si>
    <t>Výrobca</t>
  </si>
  <si>
    <t>Životnosť zariadenia OZE/Záruka</t>
  </si>
  <si>
    <t>Údaje z energetického štítku</t>
  </si>
  <si>
    <t>Špecifikácia - označenie</t>
  </si>
  <si>
    <t>Objem zásobníka v litroch</t>
  </si>
  <si>
    <t>Forma výstupnej energie</t>
  </si>
  <si>
    <t>Chlad</t>
  </si>
  <si>
    <t>teplo</t>
  </si>
  <si>
    <t>elektrina</t>
  </si>
  <si>
    <t>chlad</t>
  </si>
  <si>
    <t>životnosť</t>
  </si>
  <si>
    <t>záruka</t>
  </si>
  <si>
    <t>Peak výkon
na panely</t>
  </si>
  <si>
    <t>Akumulácia - využiteľná energia
v kWh</t>
  </si>
  <si>
    <t>indect</t>
  </si>
  <si>
    <t>two dependent drop downs</t>
  </si>
  <si>
    <t>Druh</t>
  </si>
  <si>
    <t>FV</t>
  </si>
  <si>
    <t>VT</t>
  </si>
  <si>
    <t>SK</t>
  </si>
  <si>
    <t>TC</t>
  </si>
  <si>
    <t>Vybrany druh</t>
  </si>
  <si>
    <t>-</t>
  </si>
  <si>
    <t>teplo/chlad</t>
  </si>
  <si>
    <t>elektrický</t>
  </si>
  <si>
    <t>plynový</t>
  </si>
  <si>
    <t>│</t>
  </si>
  <si>
    <t>Druh │ typ zariadenia OZE</t>
  </si>
  <si>
    <t>N</t>
  </si>
  <si>
    <t>Rozny pohon</t>
  </si>
  <si>
    <t>VybranyOze</t>
  </si>
  <si>
    <t>1) Pri tepelnom čerpadle menovitý tepelný výkon pri nízkoteplotnej aplikácii, t. j. 35°C</t>
  </si>
  <si>
    <t>2) Pri tepelnom čerpadle pri 35°C pre priemernú klimatickú oblasť</t>
  </si>
  <si>
    <t>Dĺžka životnosti zariadenia OZE
/Záruka</t>
  </si>
  <si>
    <t>Životnosť/záruka</t>
  </si>
  <si>
    <t>Dĺžka v rokoch</t>
  </si>
  <si>
    <t>3) Vypĺňa sa len pri fotovoltických paneloch</t>
  </si>
  <si>
    <t>Celkové náklady
na inštaláciu 
(€)</t>
  </si>
  <si>
    <t>Číslo poukážky:</t>
  </si>
  <si>
    <t>Miesto realizácie projektu:</t>
  </si>
  <si>
    <t>Základné informácie o inštalovanom zariadení</t>
  </si>
  <si>
    <r>
      <t xml:space="preserve">Miesto inštalácie (katastrálne územie a parcelné číslo podľa LV) </t>
    </r>
    <r>
      <rPr>
        <b/>
        <vertAlign val="superscript"/>
        <sz val="10"/>
        <color theme="1"/>
        <rFont val="Calibri"/>
        <family val="2"/>
        <scheme val="minor"/>
      </rPr>
      <t>3)</t>
    </r>
  </si>
  <si>
    <t>áno</t>
  </si>
  <si>
    <t>nie</t>
  </si>
  <si>
    <t>Áno/nie</t>
  </si>
  <si>
    <r>
      <t xml:space="preserve">Teplo </t>
    </r>
    <r>
      <rPr>
        <b/>
        <vertAlign val="superscript"/>
        <sz val="10"/>
        <color theme="1"/>
        <rFont val="Calibri"/>
        <family val="2"/>
        <charset val="238"/>
        <scheme val="minor"/>
      </rPr>
      <t>1</t>
    </r>
    <r>
      <rPr>
        <b/>
        <vertAlign val="superscript"/>
        <sz val="10"/>
        <color theme="1"/>
        <rFont val="Calibri"/>
        <family val="2"/>
        <scheme val="minor"/>
      </rPr>
      <t>)</t>
    </r>
  </si>
  <si>
    <r>
      <t xml:space="preserve">Energetická trieda účinnosti </t>
    </r>
    <r>
      <rPr>
        <b/>
        <vertAlign val="superscript"/>
        <sz val="10"/>
        <color theme="1"/>
        <rFont val="Calibri"/>
        <family val="2"/>
        <charset val="238"/>
        <scheme val="minor"/>
      </rPr>
      <t>2</t>
    </r>
    <r>
      <rPr>
        <b/>
        <vertAlign val="superscript"/>
        <sz val="10"/>
        <color theme="1"/>
        <rFont val="Calibri"/>
        <family val="2"/>
        <scheme val="minor"/>
      </rPr>
      <t>)</t>
    </r>
  </si>
  <si>
    <r>
      <t xml:space="preserve">Zariadenie je v zozname oprávnených zariadení NP Zelená domácnostiam </t>
    </r>
    <r>
      <rPr>
        <b/>
        <vertAlign val="superscript"/>
        <sz val="10"/>
        <color theme="1"/>
        <rFont val="Calibri"/>
        <family val="2"/>
        <charset val="238"/>
        <scheme val="minor"/>
      </rPr>
      <t>4)</t>
    </r>
  </si>
  <si>
    <t>Dodávateľ zariadenia:</t>
  </si>
  <si>
    <t>4) Ak je odpoveď nie, MSP je povinný predložiť k žiadosti o preplatenie poukážky dokumenty, preukazujúce splnenie podmienok podľa článku L. Všeobecných podmienok</t>
  </si>
  <si>
    <t>(doplniť podľa údajov uvedených v ŽoPP)</t>
  </si>
  <si>
    <r>
      <t>Výstupný výkon striedača</t>
    </r>
    <r>
      <rPr>
        <b/>
        <vertAlign val="superscript"/>
        <sz val="10"/>
        <color theme="1"/>
        <rFont val="Calibri"/>
        <family val="2"/>
        <charset val="238"/>
        <scheme val="minor"/>
      </rPr>
      <t>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</si>
</sst>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0"/>
      <color theme="1"/>
      <name val="Calibri"/>
      <family val="2"/>
      <scheme val="minor"/>
    </font>
    <font>
      <b/>
      <vertAlign val="superscript"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vertAlign val="superscript"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7DCC4"/>
        <bgColor indexed="64"/>
      </patternFill>
    </fill>
    <fill>
      <patternFill patternType="solid">
        <fgColor rgb="FF17873E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indexed="64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auto="1"/>
      </right>
      <top style="medium">
        <color indexed="64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quotePrefix="1"/>
    <xf numFmtId="0" fontId="1" fillId="0" borderId="0" xfId="0" applyFont="1"/>
    <xf numFmtId="0" fontId="0" fillId="0" borderId="1" xfId="0" applyBorder="1"/>
    <xf numFmtId="0" fontId="0" fillId="0" borderId="2" xfId="0" applyBorder="1"/>
    <xf numFmtId="0" fontId="4" fillId="0" borderId="0" xfId="0" applyFont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6" fillId="2" borderId="16" xfId="0" applyFont="1" applyFill="1" applyBorder="1" applyAlignment="1">
      <alignment vertical="center" wrapText="1"/>
    </xf>
    <xf numFmtId="0" fontId="6" fillId="3" borderId="16" xfId="0" applyFont="1" applyFill="1" applyBorder="1" applyAlignment="1">
      <alignment vertical="center"/>
    </xf>
    <xf numFmtId="0" fontId="0" fillId="0" borderId="1" xfId="0" applyBorder="1" applyAlignment="1">
      <alignment horizontal="left"/>
    </xf>
    <xf numFmtId="0" fontId="0" fillId="0" borderId="1" xfId="0" applyBorder="1"/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Normálna" xfId="0" builtinId="0"/>
  </cellStyles>
  <dxfs count="1">
    <dxf>
      <alignment horizontal="general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1" displayName="Table1" ref="H2:H6" totalsRowShown="0">
  <autoFilter ref="H2:H6"/>
  <tableColumns count="1">
    <tableColumn id="1" name="Forma výstupnej energie"/>
  </tableColumns>
  <tableStyleInfo name="TableStyleMedium5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J2:J4" totalsRowShown="0">
  <autoFilter ref="J2:J4"/>
  <tableColumns count="1">
    <tableColumn id="1" name="Životnosť zariadenia OZE/Záruka"/>
  </tableColumns>
  <tableStyleInfo name="TableStyleMedium7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2:C6" totalsRowShown="0" headerRowDxfId="0">
  <autoFilter ref="B2:C6"/>
  <tableColumns count="2">
    <tableColumn id="1" name="Druh zariadenia OZE"/>
    <tableColumn id="2" name="Druh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L2:L4" totalsRowShown="0">
  <autoFilter ref="L2:L4"/>
  <tableColumns count="1">
    <tableColumn id="1" name="veterné turbíny"/>
  </tableColumns>
  <tableStyleInfo name="TableStyleLight9" showFirstColumn="0" showLastColumn="0" showRowStripes="1" showColumnStripes="0"/>
</table>
</file>

<file path=xl/tables/table5.xml><?xml version="1.0" encoding="utf-8"?>
<table xmlns="http://schemas.openxmlformats.org/spreadsheetml/2006/main" id="5" name="Table5" displayName="Table5" ref="N2:N6" totalsRowShown="0">
  <autoFilter ref="N2:N6"/>
  <tableColumns count="1">
    <tableColumn id="1" name="tepelné čerpadlo "/>
  </tableColumns>
  <tableStyleInfo name="TableStyleLight14" showFirstColumn="0" showLastColumn="0" showRowStripes="1" showColumnStripes="0"/>
</table>
</file>

<file path=xl/tables/table6.xml><?xml version="1.0" encoding="utf-8"?>
<table xmlns="http://schemas.openxmlformats.org/spreadsheetml/2006/main" id="7" name="Tabuľka7" displayName="Tabuľka7" ref="B14:E22" totalsRowShown="0">
  <autoFilter ref="B14:E22"/>
  <tableColumns count="4">
    <tableColumn id="1" name="Druh zariadenia OZE"/>
    <tableColumn id="2" name="Typ zariadenia OZE"/>
    <tableColumn id="3" name="Druh │ typ zariadenia OZE">
      <calculatedColumnFormula>B15&amp;" │ "&amp;C15</calculatedColumnFormula>
    </tableColumn>
    <tableColumn id="4" name="Rozny pohon"/>
  </tableColumns>
  <tableStyleInfo name="TableStyleMedium7" showFirstColumn="0" showLastColumn="0" showRowStripes="1" showColumnStripes="0"/>
</table>
</file>

<file path=xl/tables/table7.xml><?xml version="1.0" encoding="utf-8"?>
<table xmlns="http://schemas.openxmlformats.org/spreadsheetml/2006/main" id="8" name="Tabuľka8" displayName="Tabuľka8" ref="I14:I16" totalsRowShown="0">
  <autoFilter ref="I14:I16"/>
  <tableColumns count="1">
    <tableColumn id="1" name="Pohon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6" name="Tabuľka6" displayName="Tabuľka6" ref="D9:D11" totalsRowShown="0">
  <autoFilter ref="D9:D11"/>
  <tableColumns count="1">
    <tableColumn id="1" name="Áno/ni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>
    <pageSetUpPr fitToPage="1"/>
  </sheetPr>
  <dimension ref="A1:R18"/>
  <sheetViews>
    <sheetView tabSelected="1" zoomScale="110" zoomScaleNormal="110" zoomScaleSheetLayoutView="115" workbookViewId="0">
      <selection activeCell="K16" sqref="K16"/>
    </sheetView>
  </sheetViews>
  <sheetFormatPr defaultRowHeight="15" x14ac:dyDescent="0.25"/>
  <cols>
    <col min="1" max="1" width="24.85546875" customWidth="1"/>
    <col min="2" max="2" width="16.7109375" bestFit="1" customWidth="1"/>
    <col min="3" max="3" width="14.28515625" customWidth="1"/>
    <col min="7" max="7" width="15.7109375" customWidth="1"/>
    <col min="8" max="8" width="16.140625" customWidth="1"/>
    <col min="9" max="9" width="15.28515625" bestFit="1" customWidth="1"/>
    <col min="10" max="10" width="14.140625" customWidth="1"/>
    <col min="11" max="11" width="7.5703125" bestFit="1" customWidth="1"/>
    <col min="12" max="12" width="14.140625" customWidth="1"/>
    <col min="13" max="13" width="15.42578125" customWidth="1"/>
    <col min="14" max="14" width="12.5703125" customWidth="1"/>
    <col min="15" max="15" width="17.5703125" customWidth="1"/>
    <col min="16" max="16" width="16.28515625" customWidth="1"/>
    <col min="17" max="17" width="17.140625" customWidth="1"/>
    <col min="18" max="18" width="20.7109375" customWidth="1"/>
  </cols>
  <sheetData>
    <row r="1" spans="1:18" ht="18.75" x14ac:dyDescent="0.3">
      <c r="A1" s="20" t="s">
        <v>54</v>
      </c>
      <c r="B1" s="20"/>
      <c r="C1" s="20"/>
      <c r="D1" s="20"/>
      <c r="E1" s="20"/>
      <c r="F1" s="20"/>
      <c r="G1" s="20"/>
      <c r="H1" s="20"/>
      <c r="I1" s="20"/>
    </row>
    <row r="2" spans="1:18" ht="15.75" thickBot="1" x14ac:dyDescent="0.3"/>
    <row r="3" spans="1:18" ht="16.5" thickBot="1" x14ac:dyDescent="0.3">
      <c r="A3" s="16" t="s">
        <v>62</v>
      </c>
      <c r="B3" s="18"/>
      <c r="C3" s="18"/>
      <c r="D3" s="18"/>
    </row>
    <row r="4" spans="1:18" ht="16.5" thickBot="1" x14ac:dyDescent="0.3">
      <c r="A4" s="17" t="s">
        <v>52</v>
      </c>
      <c r="B4" s="19"/>
      <c r="C4" s="19"/>
      <c r="D4" s="19"/>
    </row>
    <row r="5" spans="1:18" ht="32.25" thickBot="1" x14ac:dyDescent="0.3">
      <c r="A5" s="16" t="s">
        <v>53</v>
      </c>
      <c r="B5" s="19" t="s">
        <v>64</v>
      </c>
      <c r="C5" s="19"/>
      <c r="D5" s="19"/>
    </row>
    <row r="7" spans="1:18" ht="15.75" thickBot="1" x14ac:dyDescent="0.3"/>
    <row r="8" spans="1:18" s="7" customFormat="1" ht="29.45" customHeight="1" thickBot="1" x14ac:dyDescent="0.3">
      <c r="A8" s="21" t="s">
        <v>0</v>
      </c>
      <c r="B8" s="26" t="s">
        <v>1</v>
      </c>
      <c r="C8" s="26" t="s">
        <v>19</v>
      </c>
      <c r="D8" s="26" t="s">
        <v>12</v>
      </c>
      <c r="E8" s="26" t="s">
        <v>13</v>
      </c>
      <c r="F8" s="26"/>
      <c r="G8" s="26" t="s">
        <v>51</v>
      </c>
      <c r="H8" s="26" t="s">
        <v>60</v>
      </c>
      <c r="I8" s="23" t="s">
        <v>47</v>
      </c>
      <c r="J8" s="24"/>
      <c r="K8" s="26" t="s">
        <v>16</v>
      </c>
      <c r="L8" s="26"/>
      <c r="M8" s="26"/>
      <c r="N8" s="26" t="s">
        <v>26</v>
      </c>
      <c r="O8" s="26" t="s">
        <v>27</v>
      </c>
      <c r="P8" s="27" t="s">
        <v>65</v>
      </c>
      <c r="Q8" s="23" t="s">
        <v>55</v>
      </c>
      <c r="R8" s="21" t="s">
        <v>61</v>
      </c>
    </row>
    <row r="9" spans="1:18" s="7" customFormat="1" ht="27" customHeight="1" thickBot="1" x14ac:dyDescent="0.3">
      <c r="A9" s="25"/>
      <c r="B9" s="26"/>
      <c r="C9" s="26"/>
      <c r="D9" s="26"/>
      <c r="E9" s="8" t="s">
        <v>59</v>
      </c>
      <c r="F9" s="8" t="s">
        <v>20</v>
      </c>
      <c r="G9" s="26"/>
      <c r="H9" s="26"/>
      <c r="I9" s="8" t="s">
        <v>48</v>
      </c>
      <c r="J9" s="9" t="s">
        <v>49</v>
      </c>
      <c r="K9" s="8" t="s">
        <v>14</v>
      </c>
      <c r="L9" s="8" t="s">
        <v>17</v>
      </c>
      <c r="M9" s="8" t="s">
        <v>18</v>
      </c>
      <c r="N9" s="26"/>
      <c r="O9" s="26"/>
      <c r="P9" s="27"/>
      <c r="Q9" s="23"/>
      <c r="R9" s="22"/>
    </row>
    <row r="10" spans="1:18" x14ac:dyDescent="0.25">
      <c r="A10" s="10" t="s">
        <v>11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11"/>
    </row>
    <row r="11" spans="1:18" x14ac:dyDescent="0.25">
      <c r="A11" s="12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11"/>
    </row>
    <row r="12" spans="1:18" x14ac:dyDescent="0.25">
      <c r="A12" s="12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11"/>
    </row>
    <row r="13" spans="1:18" ht="15.75" thickBot="1" x14ac:dyDescent="0.3">
      <c r="A13" s="13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5"/>
    </row>
    <row r="15" spans="1:18" x14ac:dyDescent="0.25">
      <c r="A15" t="s">
        <v>45</v>
      </c>
    </row>
    <row r="16" spans="1:18" x14ac:dyDescent="0.25">
      <c r="A16" t="s">
        <v>46</v>
      </c>
    </row>
    <row r="17" spans="1:1" x14ac:dyDescent="0.25">
      <c r="A17" t="s">
        <v>50</v>
      </c>
    </row>
    <row r="18" spans="1:1" x14ac:dyDescent="0.25">
      <c r="A18" t="s">
        <v>63</v>
      </c>
    </row>
  </sheetData>
  <mergeCells count="18">
    <mergeCell ref="K8:M8"/>
    <mergeCell ref="H8:H9"/>
    <mergeCell ref="B3:D3"/>
    <mergeCell ref="B4:D4"/>
    <mergeCell ref="B5:D5"/>
    <mergeCell ref="A1:I1"/>
    <mergeCell ref="R8:R9"/>
    <mergeCell ref="Q8:Q9"/>
    <mergeCell ref="I8:J8"/>
    <mergeCell ref="A8:A9"/>
    <mergeCell ref="B8:B9"/>
    <mergeCell ref="C8:C9"/>
    <mergeCell ref="D8:D9"/>
    <mergeCell ref="G8:G9"/>
    <mergeCell ref="N8:N9"/>
    <mergeCell ref="O8:O9"/>
    <mergeCell ref="P8:P9"/>
    <mergeCell ref="E8:F8"/>
  </mergeCells>
  <dataValidations count="2">
    <dataValidation type="list" allowBlank="1" showInputMessage="1" showErrorMessage="1" promptTitle="VT a TČ" prompt="Vyberte pre veterné turbíny a tepelné čerpadlá." sqref="B10:B13">
      <formula1>INDIRECT(vybranyDruh)</formula1>
    </dataValidation>
    <dataValidation allowBlank="1" showErrorMessage="1" errorTitle="Prosím vyberte možnosť:" error="životnosť/záruka" prompt="životnosť/záruka" sqref="J10"/>
  </dataValidations>
  <pageMargins left="0.7" right="0.7" top="0.75" bottom="0.75" header="0.3" footer="0.3"/>
  <pageSetup paperSize="8" scale="72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errorTitle="Prosím vyberte možnosť:" error="životnosť/záruka" promptTitle="Vyberte z možností:" prompt="životnosť/záruka">
          <x14:formula1>
            <xm:f>Vyberovniky!$J$3:$J$4</xm:f>
          </x14:formula1>
          <xm:sqref>I10:I13</xm:sqref>
        </x14:dataValidation>
        <x14:dataValidation type="list" errorStyle="warning" allowBlank="1" showInputMessage="1" showErrorMessage="1" errorTitle="Prosím, vyberte z možností:" error="- elektrina,_x000a_- teplo,_x000a_- chlad,_x000a_- teplo/chlad." promptTitle="Vyberte formu výstupnej energie." prompt="Možnosti:_x000a_- elektrina,_x000a_- teplo,_x000a_- chlad,_x000a_- teplo/chlad.">
          <x14:formula1>
            <xm:f>Vyberovniky!$H$3:$H$6</xm:f>
          </x14:formula1>
          <xm:sqref>C10:C13</xm:sqref>
        </x14:dataValidation>
        <x14:dataValidation type="list" allowBlank="1" showInputMessage="1" showErrorMessage="1" errorTitle="Vyberte z možností:" error="fotovoltické panely/veterné turbíny/slnečné panely/tepelné čerpadlo" promptTitle="Vyberte druh zariadenia OZE:" prompt="fotovoltické panely/veterné turbíny/slnečné panely/tepelné čerpadlo">
          <x14:formula1>
            <xm:f>Vyberovniky!$B$3:$B$6</xm:f>
          </x14:formula1>
          <xm:sqref>A10:A13</xm:sqref>
        </x14:dataValidation>
        <x14:dataValidation type="list" allowBlank="1" showInputMessage="1" showErrorMessage="1" promptTitle="Vyberte pohon" prompt="Možnosti:_x000a_- elektrický_x000a_- plynový_x000a_">
          <x14:formula1>
            <xm:f>Vyberovniky!$I$14:$I$16</xm:f>
          </x14:formula1>
          <xm:sqref>D10:D13</xm:sqref>
        </x14:dataValidation>
        <x14:dataValidation type="list" allowBlank="1" showInputMessage="1" showErrorMessage="1">
          <x14:formula1>
            <xm:f>Vyberovniky!$D$10:$D$11</xm:f>
          </x14:formula1>
          <xm:sqref>R10:R13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/>
  <dimension ref="B2:N28"/>
  <sheetViews>
    <sheetView zoomScale="115" zoomScaleNormal="115" workbookViewId="0">
      <selection activeCell="F9" sqref="F9"/>
    </sheetView>
  </sheetViews>
  <sheetFormatPr defaultRowHeight="15" x14ac:dyDescent="0.25"/>
  <cols>
    <col min="2" max="2" width="26.140625" bestFit="1" customWidth="1"/>
    <col min="3" max="3" width="20.140625" bestFit="1" customWidth="1"/>
    <col min="4" max="4" width="33.140625" bestFit="1" customWidth="1"/>
    <col min="5" max="5" width="14.7109375" bestFit="1" customWidth="1"/>
    <col min="6" max="6" width="9.28515625" customWidth="1"/>
    <col min="7" max="7" width="14.140625" bestFit="1" customWidth="1"/>
    <col min="8" max="8" width="31.85546875" bestFit="1" customWidth="1"/>
    <col min="10" max="10" width="30.85546875" bestFit="1" customWidth="1"/>
    <col min="12" max="12" width="16.140625" bestFit="1" customWidth="1"/>
    <col min="14" max="14" width="17.28515625" customWidth="1"/>
    <col min="16" max="16" width="9.7109375" bestFit="1" customWidth="1"/>
  </cols>
  <sheetData>
    <row r="2" spans="2:14" x14ac:dyDescent="0.25">
      <c r="B2" s="2" t="s">
        <v>0</v>
      </c>
      <c r="C2" s="2" t="s">
        <v>30</v>
      </c>
      <c r="D2" s="2"/>
      <c r="E2" s="2" t="s">
        <v>35</v>
      </c>
      <c r="F2" s="2"/>
      <c r="H2" t="s">
        <v>19</v>
      </c>
      <c r="J2" t="s">
        <v>15</v>
      </c>
      <c r="L2" t="s">
        <v>4</v>
      </c>
      <c r="N2" t="s">
        <v>11</v>
      </c>
    </row>
    <row r="3" spans="2:14" x14ac:dyDescent="0.25">
      <c r="B3" t="s">
        <v>2</v>
      </c>
      <c r="C3" t="s">
        <v>31</v>
      </c>
      <c r="E3" t="str">
        <f>INDEX(Table3[Druh],MATCH(ZIoIZ!A10,Table3[Druh zariadenia OZE],0))</f>
        <v>TC</v>
      </c>
      <c r="H3" t="s">
        <v>22</v>
      </c>
      <c r="J3" t="s">
        <v>24</v>
      </c>
      <c r="L3" t="s">
        <v>5</v>
      </c>
      <c r="N3" t="s">
        <v>7</v>
      </c>
    </row>
    <row r="4" spans="2:14" x14ac:dyDescent="0.25">
      <c r="B4" t="s">
        <v>4</v>
      </c>
      <c r="C4" t="s">
        <v>32</v>
      </c>
      <c r="H4" t="s">
        <v>21</v>
      </c>
      <c r="J4" t="s">
        <v>25</v>
      </c>
      <c r="L4" t="s">
        <v>6</v>
      </c>
      <c r="N4" t="s">
        <v>8</v>
      </c>
    </row>
    <row r="5" spans="2:14" x14ac:dyDescent="0.25">
      <c r="B5" t="s">
        <v>3</v>
      </c>
      <c r="C5" t="s">
        <v>33</v>
      </c>
      <c r="H5" t="s">
        <v>23</v>
      </c>
      <c r="N5" t="s">
        <v>10</v>
      </c>
    </row>
    <row r="6" spans="2:14" x14ac:dyDescent="0.25">
      <c r="B6" t="s">
        <v>11</v>
      </c>
      <c r="C6" t="s">
        <v>34</v>
      </c>
      <c r="H6" t="s">
        <v>37</v>
      </c>
      <c r="N6" t="s">
        <v>9</v>
      </c>
    </row>
    <row r="9" spans="2:14" x14ac:dyDescent="0.25">
      <c r="D9" t="s">
        <v>58</v>
      </c>
    </row>
    <row r="10" spans="2:14" x14ac:dyDescent="0.25">
      <c r="D10" t="s">
        <v>56</v>
      </c>
    </row>
    <row r="11" spans="2:14" x14ac:dyDescent="0.25">
      <c r="D11" t="s">
        <v>57</v>
      </c>
    </row>
    <row r="12" spans="2:14" x14ac:dyDescent="0.25">
      <c r="D12" t="s">
        <v>40</v>
      </c>
    </row>
    <row r="14" spans="2:14" x14ac:dyDescent="0.25">
      <c r="B14" t="s">
        <v>0</v>
      </c>
      <c r="C14" t="s">
        <v>1</v>
      </c>
      <c r="D14" t="s">
        <v>41</v>
      </c>
      <c r="E14" t="s">
        <v>43</v>
      </c>
      <c r="G14" t="s">
        <v>44</v>
      </c>
      <c r="I14" t="s">
        <v>12</v>
      </c>
    </row>
    <row r="15" spans="2:14" x14ac:dyDescent="0.25">
      <c r="B15" t="s">
        <v>2</v>
      </c>
      <c r="C15" s="3" t="s">
        <v>36</v>
      </c>
      <c r="D15" t="str">
        <f>B15&amp;" │ "&amp;C15</f>
        <v>fotovoltické panely │ -</v>
      </c>
      <c r="E15" t="s">
        <v>42</v>
      </c>
      <c r="G15" t="e">
        <f>INDEX(Tabuľka7[Rozny pohon],MATCH(#REF!,Tabuľka7[Druh │ typ zariadenia OZE],0))</f>
        <v>#REF!</v>
      </c>
      <c r="I15" s="4" t="s">
        <v>38</v>
      </c>
    </row>
    <row r="16" spans="2:14" x14ac:dyDescent="0.25">
      <c r="B16" t="s">
        <v>4</v>
      </c>
      <c r="C16" t="s">
        <v>5</v>
      </c>
      <c r="D16" t="str">
        <f t="shared" ref="D16:D22" si="0">B16&amp;" │ "&amp;C16</f>
        <v>veterné turbíny │ horizontálne</v>
      </c>
      <c r="E16" t="s">
        <v>42</v>
      </c>
      <c r="I16" t="s">
        <v>39</v>
      </c>
    </row>
    <row r="17" spans="2:5" x14ac:dyDescent="0.25">
      <c r="B17" t="s">
        <v>4</v>
      </c>
      <c r="C17" t="s">
        <v>6</v>
      </c>
      <c r="D17" t="str">
        <f t="shared" si="0"/>
        <v>veterné turbíny │ vertikálne</v>
      </c>
      <c r="E17" t="s">
        <v>42</v>
      </c>
    </row>
    <row r="18" spans="2:5" x14ac:dyDescent="0.25">
      <c r="B18" t="s">
        <v>3</v>
      </c>
      <c r="C18" s="3" t="s">
        <v>36</v>
      </c>
      <c r="D18" t="str">
        <f t="shared" si="0"/>
        <v>slnečné kolektory │ -</v>
      </c>
      <c r="E18" t="s">
        <v>42</v>
      </c>
    </row>
    <row r="19" spans="2:5" x14ac:dyDescent="0.25">
      <c r="B19" t="s">
        <v>11</v>
      </c>
      <c r="C19" t="s">
        <v>7</v>
      </c>
      <c r="D19" t="str">
        <f t="shared" si="0"/>
        <v>tepelné čerpadlo  │ vzduch - voda</v>
      </c>
      <c r="E19" t="s">
        <v>12</v>
      </c>
    </row>
    <row r="20" spans="2:5" x14ac:dyDescent="0.25">
      <c r="B20" t="s">
        <v>11</v>
      </c>
      <c r="C20" t="s">
        <v>8</v>
      </c>
      <c r="D20" t="str">
        <f t="shared" si="0"/>
        <v>tepelné čerpadlo  │ zem - voda</v>
      </c>
      <c r="E20" t="s">
        <v>12</v>
      </c>
    </row>
    <row r="21" spans="2:5" x14ac:dyDescent="0.25">
      <c r="B21" t="s">
        <v>11</v>
      </c>
      <c r="C21" t="s">
        <v>10</v>
      </c>
      <c r="D21" t="str">
        <f t="shared" si="0"/>
        <v>tepelné čerpadlo  │ voda - voda</v>
      </c>
      <c r="E21" t="s">
        <v>12</v>
      </c>
    </row>
    <row r="22" spans="2:5" x14ac:dyDescent="0.25">
      <c r="B22" t="s">
        <v>11</v>
      </c>
      <c r="C22" t="s">
        <v>9</v>
      </c>
      <c r="D22" t="str">
        <f t="shared" si="0"/>
        <v>tepelné čerpadlo  │ vzduch - vzduch</v>
      </c>
      <c r="E22" t="s">
        <v>12</v>
      </c>
    </row>
    <row r="27" spans="2:5" x14ac:dyDescent="0.25">
      <c r="B27" s="1" t="s">
        <v>28</v>
      </c>
    </row>
    <row r="28" spans="2:5" x14ac:dyDescent="0.25">
      <c r="B28" t="s">
        <v>29</v>
      </c>
    </row>
  </sheetData>
  <pageMargins left="0.7" right="0.7" top="0.75" bottom="0.75" header="0.3" footer="0.3"/>
  <pageSetup paperSize="9" orientation="portrait" verticalDpi="0" r:id="rId1"/>
  <tableParts count="8">
    <tablePart r:id="rId2"/>
    <tablePart r:id="rId3"/>
    <tablePart r:id="rId4"/>
    <tablePart r:id="rId5"/>
    <tablePart r:id="rId6"/>
    <tablePart r:id="rId7"/>
    <tablePart r:id="rId8"/>
    <tablePart r:id="rId9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6</vt:i4>
      </vt:variant>
    </vt:vector>
  </HeadingPairs>
  <TitlesOfParts>
    <vt:vector size="8" baseType="lpstr">
      <vt:lpstr>ZIoIZ</vt:lpstr>
      <vt:lpstr>Vyberovniky</vt:lpstr>
      <vt:lpstr>elektrický</vt:lpstr>
      <vt:lpstr>Pohon</vt:lpstr>
      <vt:lpstr>TC</vt:lpstr>
      <vt:lpstr>VT</vt:lpstr>
      <vt:lpstr>vybranyDruh</vt:lpstr>
      <vt:lpstr>VybranyOze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Šoltésová Kvetoslava</dc:creator>
  <cp:lastModifiedBy>Ilovič Michal</cp:lastModifiedBy>
  <cp:lastPrinted>2024-04-09T09:11:02Z</cp:lastPrinted>
  <dcterms:created xsi:type="dcterms:W3CDTF">2023-09-13T11:17:03Z</dcterms:created>
  <dcterms:modified xsi:type="dcterms:W3CDTF">2025-04-07T09:46:22Z</dcterms:modified>
</cp:coreProperties>
</file>